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TS\Annual Records\Bangladesh\Annual Statements\"/>
    </mc:Choice>
  </mc:AlternateContent>
  <xr:revisionPtr revIDLastSave="0" documentId="8_{0D63D3AF-6D6D-4EB2-AD3C-09468AAE8408}" xr6:coauthVersionLast="45" xr6:coauthVersionMax="45" xr10:uidLastSave="{00000000-0000-0000-0000-000000000000}"/>
  <bookViews>
    <workbookView xWindow="465" yWindow="2850" windowWidth="15375" windowHeight="7875" firstSheet="2" activeTab="3"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5" l="1"/>
</calcChain>
</file>

<file path=xl/sharedStrings.xml><?xml version="1.0" encoding="utf-8"?>
<sst xmlns="http://schemas.openxmlformats.org/spreadsheetml/2006/main" count="382" uniqueCount="246">
  <si>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</si>
  <si>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</si>
  <si>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</si>
  <si>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</si>
  <si>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</si>
  <si>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</si>
  <si>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</si>
  <si>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</si>
  <si>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</si>
  <si>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</si>
  <si>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</si>
  <si>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</si>
  <si>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</si>
  <si>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</si>
  <si>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</si>
  <si>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</si>
  <si>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</si>
  <si>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</si>
  <si>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</si>
  <si>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</si>
  <si>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</si>
  <si>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</si>
  <si>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</si>
  <si>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</si>
  <si>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</si>
  <si>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</si>
  <si>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</si>
  <si>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</si>
  <si>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</si>
  <si>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</si>
  <si>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</si>
  <si>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</si>
  <si>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</si>
  <si>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</si>
  <si>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</si>
  <si>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</si>
  <si>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</si>
  <si>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</si>
  <si>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</si>
  <si>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</si>
  <si>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</si>
  <si>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</si>
  <si>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</si>
  <si>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</si>
  <si>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</si>
  <si>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</si>
  <si>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</si>
  <si>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</si>
  <si>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</si>
  <si>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</si>
  <si>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</si>
  <si>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</si>
  <si>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</si>
  <si>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</si>
  <si>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</si>
  <si>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</si>
  <si>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</si>
  <si>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</si>
  <si>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</si>
  <si>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</si>
  <si>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</si>
  <si>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</si>
  <si>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</si>
  <si>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</si>
  <si>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</si>
  <si>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</si>
  <si>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</si>
  <si>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</si>
  <si>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</si>
  <si>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</si>
  <si>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</si>
  <si>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</si>
  <si>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</si>
  <si>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</si>
  <si>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</si>
  <si>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</si>
  <si>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</si>
  <si>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</si>
  <si>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</si>
  <si>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</si>
  <si>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</si>
  <si>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</si>
  <si>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</si>
  <si>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</si>
  <si>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</si>
  <si>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</si>
  <si>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</si>
  <si>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</si>
  <si>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</si>
  <si>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</si>
  <si>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</si>
  <si>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</si>
  <si>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</si>
  <si>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</si>
  <si>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</si>
  <si>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</si>
  <si>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</si>
  <si>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</si>
  <si>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</si>
  <si>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</si>
  <si>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</si>
  <si>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</si>
  <si>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</si>
  <si>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</si>
  <si>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</si>
  <si>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</si>
  <si>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</si>
  <si>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</si>
  <si>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</si>
  <si>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</si>
  <si>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</si>
  <si>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Bangladesh</t>
  </si>
  <si>
    <t>South Asia</t>
  </si>
  <si>
    <t xml:space="preserve">TRANSPORT &amp; LOGISTICS HUB
MHK Terminal (4th Floor)
110, Kazi Nazrul Islam Avenue
Bangla Motor </t>
  </si>
  <si>
    <t>Dhaka</t>
  </si>
  <si>
    <t>0248311665</t>
  </si>
  <si>
    <t xml:space="preserve">info@cilt.org.bd;
ciltbangladeshcouncil@gmail.com </t>
  </si>
  <si>
    <t>19/01/2019</t>
  </si>
  <si>
    <t>President</t>
  </si>
  <si>
    <t>Vice President</t>
  </si>
  <si>
    <t>Secretary</t>
  </si>
  <si>
    <t>Joint Secretary</t>
  </si>
  <si>
    <t>Treasurer</t>
  </si>
  <si>
    <t>EC Member</t>
  </si>
  <si>
    <t>Senior Advisor</t>
  </si>
  <si>
    <t>Strategy Development
Advisor</t>
  </si>
  <si>
    <t>Policy Advisor</t>
  </si>
  <si>
    <t>Capt. Mohiuddin Abdul</t>
  </si>
  <si>
    <t xml:space="preserve">Kadir </t>
  </si>
  <si>
    <t>M</t>
  </si>
  <si>
    <t xml:space="preserve">mak@interport.org </t>
  </si>
  <si>
    <t xml:space="preserve">Captain Patwary Jahir </t>
  </si>
  <si>
    <t>Ullah</t>
  </si>
  <si>
    <t>ujahir@yahoo.com</t>
  </si>
  <si>
    <t>Captain Gias Uddin Ahmed</t>
  </si>
  <si>
    <t>Khan</t>
  </si>
  <si>
    <t>gias.khan@cilt.org.bd</t>
  </si>
  <si>
    <t xml:space="preserve">Tanjil Ahmed </t>
  </si>
  <si>
    <t>Ruhullah</t>
  </si>
  <si>
    <t>tanjil@cilt.org.bd</t>
  </si>
  <si>
    <t>Razia</t>
  </si>
  <si>
    <t>Sultana</t>
  </si>
  <si>
    <t>F</t>
  </si>
  <si>
    <t>razia@interport.org</t>
  </si>
  <si>
    <t xml:space="preserve">Capt. Mobashwer Ali </t>
  </si>
  <si>
    <t xml:space="preserve">Khondaker </t>
  </si>
  <si>
    <t>mobashwer.362@gmail.com</t>
  </si>
  <si>
    <t xml:space="preserve">Ashfaque A.  </t>
  </si>
  <si>
    <t>Mohib</t>
  </si>
  <si>
    <t>mohib@aiub.edu</t>
  </si>
  <si>
    <t xml:space="preserve">Mamunur </t>
  </si>
  <si>
    <t>Rashid</t>
  </si>
  <si>
    <t>mamunur.rashid@interport.org</t>
  </si>
  <si>
    <t>Syed Tasneem</t>
  </si>
  <si>
    <t xml:space="preserve">Hayat </t>
  </si>
  <si>
    <t>deepon1@gmail.com</t>
  </si>
  <si>
    <t>Karar Mahamudul</t>
  </si>
  <si>
    <t>Hassan</t>
  </si>
  <si>
    <t>Karar.hassan@gmail.com </t>
  </si>
  <si>
    <t>Mohi Uzzaman</t>
  </si>
  <si>
    <t>Quazi</t>
  </si>
  <si>
    <t>mquazi68@yahoo.com</t>
  </si>
  <si>
    <t xml:space="preserve">Md. Rashidul </t>
  </si>
  <si>
    <t>Alam</t>
  </si>
  <si>
    <t>rashidul.alam09@gmail.com</t>
  </si>
  <si>
    <t>+8801819313702</t>
  </si>
  <si>
    <t>+8801915600099</t>
  </si>
  <si>
    <t>+8801711434899</t>
  </si>
  <si>
    <t>+8801615121783</t>
  </si>
  <si>
    <t>+8801762065106</t>
  </si>
  <si>
    <t>+8801720624269</t>
  </si>
  <si>
    <t>+8801819780888</t>
  </si>
  <si>
    <t>+8801956862449</t>
  </si>
  <si>
    <t>+8801730433308</t>
  </si>
  <si>
    <t>+8801727107231</t>
  </si>
  <si>
    <t>+8801720634504</t>
  </si>
  <si>
    <t>+8801711562122</t>
  </si>
  <si>
    <t>info@cilt.org.bd</t>
  </si>
  <si>
    <t>gias.khan@interport.org</t>
  </si>
  <si>
    <t>tanjil@interport.org</t>
  </si>
  <si>
    <t>mimnun@bus.uiu.ac.bd</t>
  </si>
  <si>
    <t>Mimnun Sultana</t>
  </si>
  <si>
    <t xml:space="preserve">Capt. Mohiuddin Abdul Kadir </t>
  </si>
  <si>
    <t>Capt. Gias Uddin Ahmed Khan</t>
  </si>
  <si>
    <t>Mohammad Ekram Hossain</t>
  </si>
  <si>
    <t>Muhammad Refayet Chowdhury</t>
  </si>
  <si>
    <t>Tanjil Ahmed Ruhullah</t>
  </si>
  <si>
    <t>Mohiuddin Abdul</t>
  </si>
  <si>
    <t>Capt. Gias Uddin</t>
  </si>
  <si>
    <t>Mohammad Ekram</t>
  </si>
  <si>
    <t>Muhammad Refayet</t>
  </si>
  <si>
    <t>Tanjil Ahmed</t>
  </si>
  <si>
    <t>Ahmed Khan</t>
  </si>
  <si>
    <t>Hossain</t>
  </si>
  <si>
    <t>Chowdhury</t>
  </si>
  <si>
    <t>Mimnun</t>
  </si>
  <si>
    <t>+8801753757376</t>
  </si>
  <si>
    <t>+8801880864169</t>
  </si>
  <si>
    <t>+8801746663925</t>
  </si>
  <si>
    <t>Individual</t>
  </si>
  <si>
    <t xml:space="preserve">Mr. Karar Mahamudul Hassan </t>
  </si>
  <si>
    <t>Past President &amp; Senior Advisor of CILT Bangladesh Council, 
Former Secretary, Govt. of Bangladesh.</t>
  </si>
  <si>
    <t>Mr. Md. Rashidul Alam FCILT</t>
  </si>
  <si>
    <t>Advisor to Prime Minister,
Former Secretary, Govt. of Bangladesh.</t>
  </si>
  <si>
    <t>Rashidul Alam</t>
  </si>
  <si>
    <t>Mr. Mohi Uzzaman Quazi FCILT</t>
  </si>
  <si>
    <t>Strategy Development Advisor of CILT Bangladesh Council
Transport Specialist (Retd), World Bank, Bangladesh</t>
  </si>
  <si>
    <t>Mohi Uzzaman Quazi FCILT</t>
  </si>
  <si>
    <t>Rear Admiral Khurshid Alam FCILT</t>
  </si>
  <si>
    <t>Rear Admiral (Retd.) of Bangladesh Navy, 
Secretary Ministry of Foreign Affairs.</t>
  </si>
  <si>
    <t>Rear Admiral Khurshid Alam</t>
  </si>
  <si>
    <t>khurshed.alam@mofa.gov.bd</t>
  </si>
  <si>
    <t>Mr. Mahbubul Anam FCILT</t>
  </si>
  <si>
    <t>Managing Director, Expo Group
Director, Bangladesh Cricket Board &amp; Past President, BAFFA</t>
  </si>
  <si>
    <t>mahbub@expogroup-bd.com</t>
  </si>
  <si>
    <t>Mr. Syed Ershad Ahmed FCILT</t>
  </si>
  <si>
    <t>Managing Director &amp; CM at Expeditors Bangladesh Limited,
President, American Chamber Of Commerce In Bangladesh</t>
  </si>
  <si>
    <t>ershad.ahmed@expeditors.com</t>
  </si>
  <si>
    <t>Babgladesh</t>
  </si>
  <si>
    <t>Commodore Syed Ariful Islam FCILT</t>
  </si>
  <si>
    <t>individual</t>
  </si>
  <si>
    <t>Director General (Department of Shipping), GoB</t>
  </si>
  <si>
    <t>Interport Corporate Academy (ICA)</t>
  </si>
  <si>
    <t xml:space="preserve">Membership; Events, Training </t>
  </si>
  <si>
    <t>Membership growth; Corporate Membership, Annual conference</t>
  </si>
  <si>
    <t>www.ciltbd.org
www.cilt.org.bd</t>
  </si>
  <si>
    <t>https://www.linkedin.com/company/the-chartered-institute-of-logistics-and-transport-bangladesh-council/</t>
  </si>
  <si>
    <t>facebook.com/CILTBangladeshCouncil
facebook.com/WiLATBangladesh</t>
  </si>
  <si>
    <t>yes</t>
  </si>
  <si>
    <t>no</t>
  </si>
  <si>
    <t>Secretary General</t>
  </si>
  <si>
    <t>New Business plan, Annual Statement, Financial Statement and Annual Report yet to be prepared due to the current pandemic (Covid-19), expected to be completed by mid December-2020 and we will forwarded accordingly.</t>
  </si>
  <si>
    <t>Capt. Gias Uddin Ahmed Khan, BN (Retd), FIEB, FCILT</t>
  </si>
  <si>
    <t xml:space="preserve"> M. Nooruddin Chowdhury</t>
  </si>
  <si>
    <t>Executive Director, A. K. Khan Group</t>
  </si>
  <si>
    <t>nooruddin.chowdhury@akkhan.com</t>
  </si>
  <si>
    <t>Fayyaz Khundker</t>
  </si>
  <si>
    <t>Managing Director, One Line</t>
  </si>
  <si>
    <t>fayyaz.khundker@one-line.com</t>
  </si>
  <si>
    <t>Mr. Tarun Patwary FCILT</t>
  </si>
  <si>
    <t>Managing Director, Kuehne-Nagel Bangladesh Ltd</t>
  </si>
  <si>
    <t>tarun.patwary@Kuehne-Nagel.com</t>
  </si>
  <si>
    <t>Mr. Mahboob Ahmed FCILT</t>
  </si>
  <si>
    <t>Managing Director, Shipwrights Resources Ltd.</t>
  </si>
  <si>
    <t>mahboob@shipwrights.net</t>
  </si>
  <si>
    <t xml:space="preserve">WiLAT Bangladesh launched on August 21, 2020 during lockdown of Covid-19 virtually.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</si>
</sst>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
      <sz val="11"/>
      <color theme="1"/>
      <name val="Calibri"/>
      <family val="2"/>
      <scheme val="minor"/>
    </font>
    <font>
      <sz val="12"/>
      <color theme="1"/>
      <name val="Book Antiqua"/>
      <family val="1"/>
    </font>
    <font>
      <u/>
      <sz val="12"/>
      <color theme="1"/>
      <name val="Book Antiqua"/>
      <family val="1"/>
    </font>
    <font>
      <sz val="12"/>
      <color rgb="FFC00000"/>
      <name val="Book Antiqua"/>
      <family val="1"/>
    </font>
    <font>
      <sz val="12"/>
      <color rgb="FF7030A0"/>
      <name val="Book Antiqua"/>
      <family val="1"/>
    </font>
  </fonts>
  <fills count="4">
    <fill>
      <patternFill patternType="none"/>
    </fill>
    <fill>
      <patternFill patternType="gray125"/>
    </fill>
    <fill>
      <patternFill patternType="solid">
        <fgColor rgb="FFB883ED"/>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3">
    <xf numFmtId="0" fontId="0" fillId="0" borderId="0"/>
    <xf numFmtId="0" fontId="6" fillId="0" borderId="0" applyNumberFormat="0" applyFill="0" applyBorder="0" applyAlignment="0" applyProtection="0"/>
    <xf numFmtId="0" fontId="5" fillId="0" borderId="0"/>
  </cellStyleXfs>
  <cellXfs count="55">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xf numFmtId="0" fontId="2" fillId="2" borderId="0" xfId="0" applyFont="1" applyFill="1" applyBorder="1"/>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10" fillId="0" borderId="0" xfId="0" applyFont="1"/>
    <xf numFmtId="17" fontId="2" fillId="0" borderId="1" xfId="0" applyNumberFormat="1" applyFont="1" applyBorder="1"/>
    <xf numFmtId="0" fontId="2" fillId="0" borderId="0" xfId="0" applyFont="1" applyFill="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xf>
    <xf numFmtId="14"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vertical="center"/>
    </xf>
    <xf numFmtId="0" fontId="2" fillId="0" borderId="7" xfId="0" applyFont="1" applyBorder="1" applyAlignment="1">
      <alignment vertical="center" wrapText="1"/>
    </xf>
    <xf numFmtId="0" fontId="2" fillId="0" borderId="7" xfId="0" applyFont="1" applyBorder="1" applyAlignment="1">
      <alignment horizontal="left" vertical="center"/>
    </xf>
    <xf numFmtId="0" fontId="13" fillId="0" borderId="7" xfId="0" applyFont="1" applyBorder="1"/>
    <xf numFmtId="0" fontId="0" fillId="0" borderId="7" xfId="1" applyFont="1" applyBorder="1" applyAlignment="1">
      <alignment horizontal="left" vertical="center"/>
    </xf>
    <xf numFmtId="0" fontId="13" fillId="3" borderId="7" xfId="0" quotePrefix="1" applyFont="1" applyFill="1" applyBorder="1" applyAlignment="1">
      <alignment horizontal="center" vertical="center"/>
    </xf>
    <xf numFmtId="0" fontId="0" fillId="3" borderId="7" xfId="1" applyFont="1" applyFill="1" applyBorder="1" applyAlignment="1">
      <alignment horizontal="left" vertical="center"/>
    </xf>
    <xf numFmtId="0" fontId="13" fillId="3" borderId="7" xfId="0" quotePrefix="1" applyFont="1" applyFill="1" applyBorder="1" applyAlignment="1">
      <alignment horizontal="center" vertical="center" wrapText="1"/>
    </xf>
    <xf numFmtId="0" fontId="14" fillId="3" borderId="1" xfId="1" applyFont="1" applyFill="1" applyBorder="1" applyAlignment="1">
      <alignment horizontal="left" vertical="center"/>
    </xf>
    <xf numFmtId="0" fontId="13" fillId="3" borderId="1" xfId="0" quotePrefix="1" applyFont="1" applyFill="1" applyBorder="1" applyAlignment="1">
      <alignment horizontal="left" vertical="center"/>
    </xf>
    <xf numFmtId="0" fontId="13" fillId="3" borderId="1" xfId="1" applyFont="1" applyFill="1" applyBorder="1" applyAlignment="1">
      <alignment horizontal="left" vertical="center"/>
    </xf>
    <xf numFmtId="0" fontId="2" fillId="0" borderId="7" xfId="0" quotePrefix="1" applyFont="1" applyBorder="1" applyAlignment="1">
      <alignment vertical="center"/>
    </xf>
    <xf numFmtId="0" fontId="2" fillId="0" borderId="8"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0" xfId="0" applyFont="1" applyAlignment="1">
      <alignment horizontal="left" vertical="center"/>
    </xf>
    <xf numFmtId="0" fontId="13" fillId="3" borderId="1" xfId="0" applyFont="1" applyFill="1" applyBorder="1" applyAlignment="1">
      <alignment horizontal="left" vertical="center"/>
    </xf>
    <xf numFmtId="0" fontId="2" fillId="0" borderId="0" xfId="0" applyFont="1" applyAlignment="1">
      <alignment vertical="center"/>
    </xf>
    <xf numFmtId="0" fontId="12" fillId="0" borderId="1" xfId="1" applyFont="1" applyBorder="1" applyAlignment="1">
      <alignment horizontal="left" vertical="center" wrapText="1"/>
    </xf>
    <xf numFmtId="17" fontId="2" fillId="0" borderId="0" xfId="0" applyNumberFormat="1" applyFont="1"/>
    <xf numFmtId="0" fontId="6" fillId="3" borderId="1" xfId="1" applyFill="1" applyBorder="1" applyAlignment="1">
      <alignment horizontal="left" vertical="center"/>
    </xf>
    <xf numFmtId="0" fontId="16" fillId="3" borderId="1" xfId="0" applyFont="1" applyFill="1" applyBorder="1" applyAlignment="1">
      <alignment horizontal="left" vertical="center"/>
    </xf>
    <xf numFmtId="0" fontId="15" fillId="3" borderId="1" xfId="1" applyFont="1" applyFill="1" applyBorder="1" applyAlignment="1">
      <alignment horizontal="left" vertical="center" wrapText="1"/>
    </xf>
    <xf numFmtId="0" fontId="2" fillId="0" borderId="1" xfId="0" applyFont="1" applyBorder="1" applyAlignment="1">
      <alignment vertical="center"/>
    </xf>
    <xf numFmtId="0" fontId="0" fillId="0" borderId="1" xfId="0" applyFill="1" applyBorder="1" applyAlignment="1">
      <alignment vertical="center"/>
    </xf>
    <xf numFmtId="0" fontId="0" fillId="0" borderId="1" xfId="0" applyBorder="1" applyAlignment="1">
      <alignment vertical="center"/>
    </xf>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cellXfs>
  <cellStyles count="3">
    <cellStyle name="Hyperlink" xfId="1" builtinId="8"/>
    <cellStyle name="Normal" xfId="0" builtinId="0"/>
    <cellStyle name="Normal_Key Contacts" xfId="2" xr:uid="{00000000-0005-0000-0000-000002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linkedin.com/company/the-chartered-institute-of-logistics-and-transport-bangladesh-counci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epon1@gmail.com" TargetMode="External"/><Relationship Id="rId3" Type="http://schemas.openxmlformats.org/officeDocument/2006/relationships/hyperlink" Target="mailto:tanjil@cilt.org.bd" TargetMode="External"/><Relationship Id="rId7" Type="http://schemas.openxmlformats.org/officeDocument/2006/relationships/hyperlink" Target="mailto:mamunur.rashid@interport.org" TargetMode="External"/><Relationship Id="rId2" Type="http://schemas.openxmlformats.org/officeDocument/2006/relationships/hyperlink" Target="mailto:gias.khan@cilt.org.bd" TargetMode="External"/><Relationship Id="rId1" Type="http://schemas.openxmlformats.org/officeDocument/2006/relationships/hyperlink" Target="mailto:ujahir@yahoo.com" TargetMode="External"/><Relationship Id="rId6" Type="http://schemas.openxmlformats.org/officeDocument/2006/relationships/hyperlink" Target="mailto:mohib@aiub.edu" TargetMode="External"/><Relationship Id="rId11" Type="http://schemas.openxmlformats.org/officeDocument/2006/relationships/hyperlink" Target="mailto:rashidul.alam09@gmail.com" TargetMode="External"/><Relationship Id="rId5" Type="http://schemas.openxmlformats.org/officeDocument/2006/relationships/hyperlink" Target="mailto:mobashwer.362@gmail.com" TargetMode="External"/><Relationship Id="rId10" Type="http://schemas.openxmlformats.org/officeDocument/2006/relationships/hyperlink" Target="mailto:mquazi68@yahoo.com" TargetMode="External"/><Relationship Id="rId4" Type="http://schemas.openxmlformats.org/officeDocument/2006/relationships/hyperlink" Target="mailto:razia@interport.org" TargetMode="External"/><Relationship Id="rId9" Type="http://schemas.openxmlformats.org/officeDocument/2006/relationships/hyperlink" Target="mailto:Karar.hassan@gmail.com&#16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mail19.godaddy.com/search.ph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mahbub@expogroup-bd.com" TargetMode="External"/><Relationship Id="rId2" Type="http://schemas.openxmlformats.org/officeDocument/2006/relationships/hyperlink" Target="mailto:ershad.ahmed@expeditors.com" TargetMode="External"/><Relationship Id="rId1" Type="http://schemas.openxmlformats.org/officeDocument/2006/relationships/hyperlink" Target="mailto:KHURSHED.ALAM@MOFA.GOV.BD" TargetMode="External"/><Relationship Id="rId6" Type="http://schemas.openxmlformats.org/officeDocument/2006/relationships/hyperlink" Target="mailto:mahboob@shipwrights.net" TargetMode="External"/><Relationship Id="rId5" Type="http://schemas.openxmlformats.org/officeDocument/2006/relationships/hyperlink" Target="mailto:tarun.patwary@Kuehne-Nagel.com" TargetMode="External"/><Relationship Id="rId4" Type="http://schemas.openxmlformats.org/officeDocument/2006/relationships/hyperlink" Target="mailto:fayyaz.khundker@one-line.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view="pageLayout" topLeftCell="A15" zoomScale="110" zoomScalePageLayoutView="110" workbookViewId="0">
      <selection activeCell="A15" sqref="A15:M16"/>
    </sheetView>
  </sheetViews>
  <sheetFormatPr defaultColWidth="8.85546875" defaultRowHeight="18"/>
  <cols>
    <col min="1" max="14" width="8.85546875" style="2"/>
    <col min="15" max="16384" width="8.85546875" style="3"/>
  </cols>
  <sheetData>
    <row r="3" spans="1:14" ht="20.25">
      <c r="A3" s="1" t="s">
        <v>90</v>
      </c>
    </row>
    <row r="4" spans="1:14" ht="20.25">
      <c r="A4" s="1" t="s">
        <v>101</v>
      </c>
    </row>
    <row r="7" spans="1:14">
      <c r="A7" s="51" t="s">
        <v>108</v>
      </c>
      <c r="B7" s="51"/>
      <c r="C7" s="51"/>
      <c r="D7" s="51"/>
      <c r="E7" s="51"/>
      <c r="F7" s="51"/>
      <c r="G7" s="51"/>
      <c r="H7" s="51"/>
      <c r="I7" s="51"/>
      <c r="J7" s="51"/>
      <c r="K7" s="51"/>
      <c r="L7" s="51"/>
      <c r="M7" s="51"/>
      <c r="N7" s="51"/>
    </row>
    <row r="8" spans="1:14">
      <c r="A8" s="51"/>
      <c r="B8" s="51"/>
      <c r="C8" s="51"/>
      <c r="D8" s="51"/>
      <c r="E8" s="51"/>
      <c r="F8" s="51"/>
      <c r="G8" s="51"/>
      <c r="H8" s="51"/>
      <c r="I8" s="51"/>
      <c r="J8" s="51"/>
      <c r="K8" s="51"/>
      <c r="L8" s="51"/>
      <c r="M8" s="51"/>
      <c r="N8" s="51"/>
    </row>
    <row r="9" spans="1:14">
      <c r="A9" s="51"/>
      <c r="B9" s="51"/>
      <c r="C9" s="51"/>
      <c r="D9" s="51"/>
      <c r="E9" s="51"/>
      <c r="F9" s="51"/>
      <c r="G9" s="51"/>
      <c r="H9" s="51"/>
      <c r="I9" s="51"/>
      <c r="J9" s="51"/>
      <c r="K9" s="51"/>
      <c r="L9" s="51"/>
      <c r="M9" s="51"/>
      <c r="N9" s="51"/>
    </row>
    <row r="10" spans="1:14">
      <c r="A10" s="51"/>
      <c r="B10" s="51"/>
      <c r="C10" s="51"/>
      <c r="D10" s="51"/>
      <c r="E10" s="51"/>
      <c r="F10" s="51"/>
      <c r="G10" s="51"/>
      <c r="H10" s="51"/>
      <c r="I10" s="51"/>
      <c r="J10" s="51"/>
      <c r="K10" s="51"/>
      <c r="L10" s="51"/>
      <c r="M10" s="51"/>
      <c r="N10" s="51"/>
    </row>
    <row r="12" spans="1:14" ht="15" customHeight="1">
      <c r="A12" s="51" t="s">
        <v>102</v>
      </c>
      <c r="B12" s="51"/>
      <c r="C12" s="51"/>
      <c r="D12" s="51"/>
      <c r="E12" s="51"/>
      <c r="F12" s="51"/>
      <c r="G12" s="51"/>
      <c r="H12" s="51"/>
      <c r="I12" s="51"/>
      <c r="J12" s="51"/>
      <c r="K12" s="51"/>
      <c r="L12" s="51"/>
      <c r="M12" s="51"/>
      <c r="N12" s="51"/>
    </row>
    <row r="13" spans="1:14">
      <c r="A13" s="51"/>
      <c r="B13" s="51"/>
      <c r="C13" s="51"/>
      <c r="D13" s="51"/>
      <c r="E13" s="51"/>
      <c r="F13" s="51"/>
      <c r="G13" s="51"/>
      <c r="H13" s="51"/>
      <c r="I13" s="51"/>
      <c r="J13" s="51"/>
      <c r="K13" s="51"/>
      <c r="L13" s="51"/>
      <c r="M13" s="51"/>
      <c r="N13" s="51"/>
    </row>
    <row r="15" spans="1:14">
      <c r="A15" s="51" t="s">
        <v>103</v>
      </c>
      <c r="B15" s="52"/>
      <c r="C15" s="52"/>
      <c r="D15" s="52"/>
      <c r="E15" s="52"/>
      <c r="F15" s="52"/>
      <c r="G15" s="52"/>
      <c r="H15" s="52"/>
      <c r="I15" s="52"/>
      <c r="J15" s="52"/>
      <c r="K15" s="52"/>
      <c r="L15" s="52"/>
      <c r="M15" s="52"/>
    </row>
    <row r="16" spans="1:14" ht="19.5" customHeight="1">
      <c r="A16" s="52"/>
      <c r="B16" s="52"/>
      <c r="C16" s="52"/>
      <c r="D16" s="52"/>
      <c r="E16" s="52"/>
      <c r="F16" s="52"/>
      <c r="G16" s="52"/>
      <c r="H16" s="52"/>
      <c r="I16" s="52"/>
      <c r="J16" s="52"/>
      <c r="K16" s="52"/>
      <c r="L16" s="52"/>
      <c r="M16" s="52"/>
    </row>
    <row r="17" spans="1:13" ht="19.5" customHeight="1">
      <c r="A17" s="14"/>
      <c r="B17" s="14"/>
      <c r="C17" s="14"/>
      <c r="D17" s="14"/>
      <c r="E17" s="14"/>
      <c r="F17" s="14"/>
      <c r="G17" s="14"/>
      <c r="H17" s="14"/>
      <c r="I17" s="14"/>
      <c r="J17" s="14"/>
      <c r="K17" s="14"/>
      <c r="L17" s="14"/>
      <c r="M17" s="14"/>
    </row>
    <row r="18" spans="1:13" ht="19.5" customHeight="1">
      <c r="A18" s="51" t="s">
        <v>109</v>
      </c>
      <c r="B18" s="51"/>
      <c r="C18" s="51"/>
      <c r="D18" s="51"/>
      <c r="E18" s="51"/>
      <c r="F18" s="51"/>
      <c r="G18" s="51"/>
      <c r="H18" s="51"/>
      <c r="I18" s="51"/>
      <c r="J18" s="51"/>
      <c r="K18" s="51"/>
      <c r="L18" s="51"/>
      <c r="M18" s="51"/>
    </row>
    <row r="19" spans="1:13" ht="19.5" customHeight="1">
      <c r="A19" s="51"/>
      <c r="B19" s="51"/>
      <c r="C19" s="51"/>
      <c r="D19" s="51"/>
      <c r="E19" s="51"/>
      <c r="F19" s="51"/>
      <c r="G19" s="51"/>
      <c r="H19" s="51"/>
      <c r="I19" s="51"/>
      <c r="J19" s="51"/>
      <c r="K19" s="51"/>
      <c r="L19" s="51"/>
      <c r="M19" s="51"/>
    </row>
    <row r="20" spans="1:13" ht="19.5" customHeight="1">
      <c r="A20" s="53"/>
      <c r="B20" s="53"/>
      <c r="C20" s="53"/>
      <c r="D20" s="53"/>
      <c r="E20" s="53"/>
      <c r="F20" s="53"/>
      <c r="G20" s="53"/>
      <c r="H20" s="53"/>
      <c r="I20" s="53"/>
      <c r="J20" s="53"/>
      <c r="K20" s="53"/>
      <c r="L20" s="53"/>
      <c r="M20" s="53"/>
    </row>
    <row r="21" spans="1:13" ht="19.5" customHeight="1">
      <c r="A21" s="14"/>
      <c r="B21" s="14"/>
      <c r="C21" s="14"/>
      <c r="D21" s="14"/>
      <c r="E21" s="14"/>
      <c r="F21" s="14"/>
      <c r="G21" s="14"/>
      <c r="H21" s="14"/>
      <c r="I21" s="14"/>
      <c r="J21" s="14"/>
      <c r="K21" s="14"/>
      <c r="L21" s="14"/>
      <c r="M21" s="14"/>
    </row>
    <row r="22" spans="1:13" ht="20.25">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
  <sheetViews>
    <sheetView workbookViewId="0">
      <selection activeCell="E11" sqref="E11"/>
    </sheetView>
  </sheetViews>
  <sheetFormatPr defaultColWidth="8.85546875" defaultRowHeight="14.25"/>
  <cols>
    <col min="1" max="1" width="11.42578125" style="2" customWidth="1"/>
    <col min="2" max="2" width="15.42578125" style="2" bestFit="1" customWidth="1"/>
    <col min="3" max="3" width="38.140625" style="2" bestFit="1" customWidth="1"/>
    <col min="4" max="4" width="18.7109375" style="2" customWidth="1"/>
    <col min="5" max="5" width="40.28515625" style="2" customWidth="1"/>
    <col min="6" max="6" width="18.42578125" style="2" customWidth="1"/>
    <col min="7" max="7" width="17.5703125" style="2" customWidth="1"/>
    <col min="8" max="8" width="23.85546875" style="2" customWidth="1"/>
    <col min="9" max="16384" width="8.85546875" style="2"/>
  </cols>
  <sheetData>
    <row r="1" spans="1:9">
      <c r="A1" s="2" t="s">
        <v>49</v>
      </c>
    </row>
    <row r="2" spans="1:9">
      <c r="A2" s="6" t="s">
        <v>3</v>
      </c>
      <c r="B2" s="7" t="s">
        <v>50</v>
      </c>
      <c r="C2" s="7" t="s">
        <v>51</v>
      </c>
      <c r="D2" s="7" t="s">
        <v>52</v>
      </c>
      <c r="E2" s="7" t="s">
        <v>53</v>
      </c>
      <c r="F2" s="7" t="s">
        <v>54</v>
      </c>
      <c r="G2" s="7" t="s">
        <v>55</v>
      </c>
      <c r="H2" s="7" t="s">
        <v>56</v>
      </c>
    </row>
    <row r="3" spans="1:9" s="40" customFormat="1" ht="45">
      <c r="A3" s="38" t="s">
        <v>111</v>
      </c>
      <c r="B3" s="39" t="s">
        <v>225</v>
      </c>
      <c r="C3" s="39" t="s">
        <v>227</v>
      </c>
      <c r="D3" s="38"/>
      <c r="E3" s="43" t="s">
        <v>226</v>
      </c>
      <c r="F3" s="38"/>
      <c r="G3" s="38"/>
      <c r="H3" s="38"/>
      <c r="I3" s="38"/>
    </row>
    <row r="7" spans="1:9">
      <c r="A7" s="19"/>
      <c r="B7" s="19"/>
      <c r="C7" s="19"/>
      <c r="D7" s="19"/>
      <c r="E7" s="19"/>
    </row>
  </sheetData>
  <dataValidations count="1">
    <dataValidation type="list" allowBlank="1" showInputMessage="1" showErrorMessage="1" sqref="E7" xr:uid="{00000000-0002-0000-0900-000000000000}">
      <formula1>"yes,no"</formula1>
    </dataValidation>
  </dataValidations>
  <hyperlinks>
    <hyperlink ref="E3" r:id="rId1" xr:uid="{1A4F7D45-168A-4E3C-8080-D9ADDFADBB3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topLeftCell="A4" workbookViewId="0">
      <selection activeCell="E14" sqref="E14"/>
    </sheetView>
  </sheetViews>
  <sheetFormatPr defaultColWidth="8.85546875" defaultRowHeight="14.25"/>
  <cols>
    <col min="1" max="1" width="14.42578125" style="2" customWidth="1"/>
    <col min="2" max="2" width="14.7109375" style="2" customWidth="1"/>
    <col min="3" max="3" width="17.42578125" style="2" customWidth="1"/>
    <col min="4" max="4" width="14.28515625" style="2" customWidth="1"/>
    <col min="5" max="5" width="19.140625" style="2" customWidth="1"/>
    <col min="6" max="6" width="18.85546875" style="2" customWidth="1"/>
    <col min="7" max="7" width="60.85546875" style="2" customWidth="1"/>
    <col min="8" max="16384" width="8.85546875" style="2"/>
  </cols>
  <sheetData>
    <row r="1" spans="1:7">
      <c r="A1" s="2" t="s">
        <v>83</v>
      </c>
    </row>
    <row r="2" spans="1:7">
      <c r="A2" s="6" t="s">
        <v>3</v>
      </c>
      <c r="B2" s="7" t="s">
        <v>57</v>
      </c>
      <c r="C2" s="7" t="s">
        <v>58</v>
      </c>
      <c r="D2" s="7" t="s">
        <v>59</v>
      </c>
      <c r="E2" s="7" t="s">
        <v>60</v>
      </c>
      <c r="F2" s="7" t="s">
        <v>61</v>
      </c>
      <c r="G2" s="8" t="s">
        <v>62</v>
      </c>
    </row>
    <row r="3" spans="1:7" s="24" customFormat="1" ht="57">
      <c r="A3" s="20" t="s">
        <v>111</v>
      </c>
      <c r="B3" s="20" t="s">
        <v>229</v>
      </c>
      <c r="C3" s="20" t="s">
        <v>229</v>
      </c>
      <c r="D3" s="20" t="s">
        <v>229</v>
      </c>
      <c r="E3" s="20" t="s">
        <v>229</v>
      </c>
      <c r="F3" s="20" t="s">
        <v>228</v>
      </c>
      <c r="G3" s="21" t="s">
        <v>231</v>
      </c>
    </row>
  </sheetData>
  <dataValidations count="1">
    <dataValidation type="list" allowBlank="1" showInputMessage="1" showErrorMessage="1" sqref="C4:C23 D4:F22 B3:B1048576 C3:F3" xr:uid="{00000000-0002-0000-0A00-000000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topLeftCell="A12" workbookViewId="0">
      <selection activeCell="E26" sqref="E26"/>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101</v>
      </c>
    </row>
    <row r="7" spans="1:5">
      <c r="A7" s="2" t="s">
        <v>63</v>
      </c>
    </row>
    <row r="9" spans="1:5">
      <c r="A9" s="2" t="s">
        <v>64</v>
      </c>
      <c r="E9" s="18"/>
    </row>
    <row r="11" spans="1:5">
      <c r="A11" s="2" t="s">
        <v>65</v>
      </c>
      <c r="E11" s="18"/>
    </row>
    <row r="13" spans="1:5">
      <c r="A13" s="2" t="s">
        <v>66</v>
      </c>
      <c r="E13" s="18">
        <v>44136</v>
      </c>
    </row>
    <row r="15" spans="1:5">
      <c r="A15" s="2" t="s">
        <v>67</v>
      </c>
      <c r="E15" s="18"/>
    </row>
    <row r="18" spans="1:5">
      <c r="A18" s="2" t="s">
        <v>68</v>
      </c>
    </row>
    <row r="20" spans="1:5">
      <c r="A20" s="2" t="s">
        <v>69</v>
      </c>
      <c r="B20" s="17"/>
    </row>
    <row r="22" spans="1:5">
      <c r="A22" s="2" t="s">
        <v>70</v>
      </c>
      <c r="E22" s="2" t="s">
        <v>232</v>
      </c>
    </row>
    <row r="24" spans="1:5">
      <c r="A24" s="2" t="s">
        <v>71</v>
      </c>
      <c r="E24" s="2" t="s">
        <v>230</v>
      </c>
    </row>
    <row r="26" spans="1:5">
      <c r="A26" s="2" t="s">
        <v>72</v>
      </c>
      <c r="B26" s="12"/>
      <c r="E26" s="44">
        <v>44136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
  <sheetViews>
    <sheetView workbookViewId="0">
      <selection activeCell="D10" sqref="D10"/>
    </sheetView>
  </sheetViews>
  <sheetFormatPr defaultColWidth="8.85546875" defaultRowHeight="14.25"/>
  <cols>
    <col min="1" max="1" width="14.85546875" style="2" bestFit="1" customWidth="1"/>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0.7109375" style="2" bestFit="1" customWidth="1"/>
    <col min="10" max="10" width="14.5703125" style="2" customWidth="1"/>
    <col min="11" max="16384" width="8.85546875" style="2"/>
  </cols>
  <sheetData>
    <row r="1" spans="1:11">
      <c r="A1" s="2" t="s">
        <v>2</v>
      </c>
    </row>
    <row r="2" spans="1:11">
      <c r="A2" s="6" t="s">
        <v>3</v>
      </c>
      <c r="B2" s="7" t="s">
        <v>4</v>
      </c>
      <c r="C2" s="7" t="s">
        <v>5</v>
      </c>
      <c r="D2" s="7" t="s">
        <v>6</v>
      </c>
      <c r="E2" s="7" t="s">
        <v>7</v>
      </c>
      <c r="F2" s="7" t="s">
        <v>8</v>
      </c>
      <c r="G2" s="7" t="s">
        <v>9</v>
      </c>
      <c r="H2" s="7" t="s">
        <v>10</v>
      </c>
      <c r="I2" s="7" t="s">
        <v>11</v>
      </c>
      <c r="J2" s="7" t="s">
        <v>12</v>
      </c>
    </row>
    <row r="3" spans="1:11" s="24" customFormat="1" ht="71.25">
      <c r="A3" s="20" t="s">
        <v>111</v>
      </c>
      <c r="B3" s="20" t="s">
        <v>3</v>
      </c>
      <c r="C3" s="20" t="s">
        <v>112</v>
      </c>
      <c r="D3" s="21" t="s">
        <v>113</v>
      </c>
      <c r="E3" s="20" t="s">
        <v>114</v>
      </c>
      <c r="F3" s="20" t="s">
        <v>111</v>
      </c>
      <c r="G3" s="20">
        <v>1000</v>
      </c>
      <c r="H3" s="22" t="s">
        <v>115</v>
      </c>
      <c r="I3" s="21" t="s">
        <v>116</v>
      </c>
      <c r="J3" s="23" t="s">
        <v>117</v>
      </c>
      <c r="K3" s="20"/>
    </row>
  </sheetData>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workbookViewId="0">
      <selection activeCell="E15" sqref="E15"/>
    </sheetView>
  </sheetViews>
  <sheetFormatPr defaultColWidth="8.85546875" defaultRowHeight="14.25"/>
  <cols>
    <col min="1" max="1" width="11.85546875" style="2" customWidth="1"/>
    <col min="2" max="2" width="21.42578125" style="2" customWidth="1"/>
    <col min="3" max="3" width="8.85546875" style="2"/>
    <col min="4" max="4" width="26.5703125" style="2" bestFit="1" customWidth="1"/>
    <col min="5" max="5" width="13.42578125" style="2" customWidth="1"/>
    <col min="6" max="6" width="31.28515625" style="2" customWidth="1"/>
    <col min="7" max="7" width="8.85546875" style="2"/>
    <col min="8" max="8" width="17.5703125" style="2" bestFit="1" customWidth="1"/>
    <col min="9" max="16384" width="8.85546875" style="2"/>
  </cols>
  <sheetData>
    <row r="1" spans="1:8">
      <c r="A1" s="2" t="s">
        <v>13</v>
      </c>
    </row>
    <row r="2" spans="1:8">
      <c r="A2" s="6" t="s">
        <v>3</v>
      </c>
      <c r="B2" s="7" t="s">
        <v>14</v>
      </c>
      <c r="C2" s="7" t="s">
        <v>15</v>
      </c>
      <c r="D2" s="7" t="s">
        <v>16</v>
      </c>
      <c r="E2" s="7" t="s">
        <v>17</v>
      </c>
      <c r="F2" s="7" t="s">
        <v>19</v>
      </c>
      <c r="G2" s="7" t="s">
        <v>18</v>
      </c>
      <c r="H2" s="8" t="s">
        <v>20</v>
      </c>
    </row>
    <row r="3" spans="1:8">
      <c r="A3" s="25" t="s">
        <v>111</v>
      </c>
      <c r="B3" s="25" t="s">
        <v>118</v>
      </c>
      <c r="C3" s="2" t="s">
        <v>107</v>
      </c>
      <c r="D3" s="25" t="s">
        <v>127</v>
      </c>
      <c r="E3" s="25" t="s">
        <v>128</v>
      </c>
      <c r="F3" s="27" t="s">
        <v>130</v>
      </c>
      <c r="G3" s="25" t="s">
        <v>129</v>
      </c>
      <c r="H3" s="36" t="s">
        <v>165</v>
      </c>
    </row>
    <row r="4" spans="1:8" ht="15.75">
      <c r="A4" s="25" t="s">
        <v>111</v>
      </c>
      <c r="B4" s="25" t="s">
        <v>119</v>
      </c>
      <c r="C4" s="2" t="s">
        <v>107</v>
      </c>
      <c r="D4" s="28" t="s">
        <v>131</v>
      </c>
      <c r="E4" s="25" t="s">
        <v>132</v>
      </c>
      <c r="F4" s="29" t="s">
        <v>133</v>
      </c>
      <c r="G4" s="25" t="s">
        <v>129</v>
      </c>
      <c r="H4" s="30" t="s">
        <v>166</v>
      </c>
    </row>
    <row r="5" spans="1:8" ht="15.75">
      <c r="A5" s="25" t="s">
        <v>111</v>
      </c>
      <c r="B5" s="25" t="s">
        <v>120</v>
      </c>
      <c r="C5" s="2" t="s">
        <v>107</v>
      </c>
      <c r="D5" s="25" t="s">
        <v>134</v>
      </c>
      <c r="E5" s="25" t="s">
        <v>135</v>
      </c>
      <c r="F5" s="29" t="s">
        <v>136</v>
      </c>
      <c r="G5" s="25" t="s">
        <v>129</v>
      </c>
      <c r="H5" s="30" t="s">
        <v>167</v>
      </c>
    </row>
    <row r="6" spans="1:8" ht="15.75">
      <c r="A6" s="25" t="s">
        <v>111</v>
      </c>
      <c r="B6" s="25" t="s">
        <v>121</v>
      </c>
      <c r="C6" s="2" t="s">
        <v>107</v>
      </c>
      <c r="D6" s="25" t="s">
        <v>137</v>
      </c>
      <c r="E6" s="25" t="s">
        <v>138</v>
      </c>
      <c r="F6" s="31" t="s">
        <v>139</v>
      </c>
      <c r="G6" s="25" t="s">
        <v>129</v>
      </c>
      <c r="H6" s="30" t="s">
        <v>168</v>
      </c>
    </row>
    <row r="7" spans="1:8" ht="15.75">
      <c r="A7" s="25" t="s">
        <v>111</v>
      </c>
      <c r="B7" s="25" t="s">
        <v>122</v>
      </c>
      <c r="C7" s="2" t="s">
        <v>107</v>
      </c>
      <c r="D7" s="25" t="s">
        <v>140</v>
      </c>
      <c r="E7" s="25" t="s">
        <v>141</v>
      </c>
      <c r="F7" s="29" t="s">
        <v>143</v>
      </c>
      <c r="G7" s="25" t="s">
        <v>142</v>
      </c>
      <c r="H7" s="30" t="s">
        <v>169</v>
      </c>
    </row>
    <row r="8" spans="1:8" ht="15.75">
      <c r="A8" s="25" t="s">
        <v>111</v>
      </c>
      <c r="B8" s="25" t="s">
        <v>123</v>
      </c>
      <c r="C8" s="2" t="s">
        <v>107</v>
      </c>
      <c r="D8" s="25" t="s">
        <v>144</v>
      </c>
      <c r="E8" s="25" t="s">
        <v>145</v>
      </c>
      <c r="F8" s="29" t="s">
        <v>146</v>
      </c>
      <c r="G8" s="25" t="s">
        <v>129</v>
      </c>
      <c r="H8" s="32" t="s">
        <v>170</v>
      </c>
    </row>
    <row r="9" spans="1:8" ht="15">
      <c r="A9" s="25" t="s">
        <v>111</v>
      </c>
      <c r="B9" s="25" t="s">
        <v>123</v>
      </c>
      <c r="C9" s="2" t="s">
        <v>107</v>
      </c>
      <c r="D9" s="25" t="s">
        <v>147</v>
      </c>
      <c r="E9" s="25" t="s">
        <v>148</v>
      </c>
      <c r="F9" s="29" t="s">
        <v>149</v>
      </c>
      <c r="G9" s="25" t="s">
        <v>129</v>
      </c>
      <c r="H9" s="36" t="s">
        <v>171</v>
      </c>
    </row>
    <row r="10" spans="1:8" ht="15">
      <c r="A10" s="25" t="s">
        <v>111</v>
      </c>
      <c r="B10" s="25" t="s">
        <v>123</v>
      </c>
      <c r="C10" s="2" t="s">
        <v>107</v>
      </c>
      <c r="D10" s="25" t="s">
        <v>150</v>
      </c>
      <c r="E10" s="25" t="s">
        <v>151</v>
      </c>
      <c r="F10" s="29" t="s">
        <v>152</v>
      </c>
      <c r="G10" s="25" t="s">
        <v>129</v>
      </c>
      <c r="H10" s="36" t="s">
        <v>172</v>
      </c>
    </row>
    <row r="11" spans="1:8" ht="15">
      <c r="A11" s="25" t="s">
        <v>111</v>
      </c>
      <c r="B11" s="25" t="s">
        <v>123</v>
      </c>
      <c r="C11" s="2" t="s">
        <v>107</v>
      </c>
      <c r="D11" s="25" t="s">
        <v>153</v>
      </c>
      <c r="E11" s="25" t="s">
        <v>154</v>
      </c>
      <c r="F11" s="29" t="s">
        <v>155</v>
      </c>
      <c r="G11" s="25" t="s">
        <v>129</v>
      </c>
      <c r="H11" s="36" t="s">
        <v>173</v>
      </c>
    </row>
    <row r="12" spans="1:8" ht="15.75">
      <c r="A12" s="25" t="s">
        <v>111</v>
      </c>
      <c r="B12" s="25" t="s">
        <v>124</v>
      </c>
      <c r="C12" s="2" t="s">
        <v>107</v>
      </c>
      <c r="D12" s="25" t="s">
        <v>156</v>
      </c>
      <c r="E12" s="25" t="s">
        <v>157</v>
      </c>
      <c r="F12" s="33" t="s">
        <v>158</v>
      </c>
      <c r="G12" s="25" t="s">
        <v>129</v>
      </c>
      <c r="H12" s="34" t="s">
        <v>174</v>
      </c>
    </row>
    <row r="13" spans="1:8" ht="42.75">
      <c r="A13" s="25" t="s">
        <v>111</v>
      </c>
      <c r="B13" s="26" t="s">
        <v>125</v>
      </c>
      <c r="C13" s="2" t="s">
        <v>107</v>
      </c>
      <c r="D13" s="25" t="s">
        <v>159</v>
      </c>
      <c r="E13" s="25" t="s">
        <v>160</v>
      </c>
      <c r="F13" s="35" t="s">
        <v>161</v>
      </c>
      <c r="G13" s="25" t="s">
        <v>129</v>
      </c>
      <c r="H13" s="34" t="s">
        <v>175</v>
      </c>
    </row>
    <row r="14" spans="1:8" ht="15.75">
      <c r="A14" s="25" t="s">
        <v>111</v>
      </c>
      <c r="B14" s="25" t="s">
        <v>126</v>
      </c>
      <c r="C14" s="2" t="s">
        <v>107</v>
      </c>
      <c r="D14" s="25" t="s">
        <v>162</v>
      </c>
      <c r="E14" s="25" t="s">
        <v>163</v>
      </c>
      <c r="F14" s="33" t="s">
        <v>164</v>
      </c>
      <c r="G14" s="25" t="s">
        <v>129</v>
      </c>
      <c r="H14" s="34" t="s">
        <v>176</v>
      </c>
    </row>
    <row r="17" spans="1:1" s="13" customFormat="1">
      <c r="A17" s="13" t="s">
        <v>92</v>
      </c>
    </row>
    <row r="18" spans="1:1">
      <c r="A18" s="13" t="s">
        <v>86</v>
      </c>
    </row>
    <row r="19" spans="1:1">
      <c r="A19" s="13" t="s">
        <v>87</v>
      </c>
    </row>
  </sheetData>
  <phoneticPr fontId="9" type="noConversion"/>
  <hyperlinks>
    <hyperlink ref="F4" r:id="rId1" xr:uid="{917D71F8-1234-48E2-AEA3-B4A8747DD171}"/>
    <hyperlink ref="F5" r:id="rId2" xr:uid="{2F704858-105C-4F29-8FE2-6AAE5121E04A}"/>
    <hyperlink ref="F6" r:id="rId3" xr:uid="{FC91C3DA-471C-4980-B621-34CAB01DE795}"/>
    <hyperlink ref="F7" r:id="rId4" xr:uid="{815B55C4-BEF7-48AE-9C51-7B53547D522F}"/>
    <hyperlink ref="F8" r:id="rId5" xr:uid="{D012F07C-0C6D-41BC-9F05-C70B9CC9F092}"/>
    <hyperlink ref="F9" r:id="rId6" xr:uid="{F96BF10F-B924-4D0E-AFFC-19C00F14D920}"/>
    <hyperlink ref="F10" r:id="rId7" xr:uid="{4DCA272F-CC02-46CC-A518-DD309EEA250E}"/>
    <hyperlink ref="F11" r:id="rId8" xr:uid="{41D7B986-68E3-4B13-9670-BA0BB41D2620}"/>
    <hyperlink ref="F12" r:id="rId9" xr:uid="{F44BF302-77A7-4E83-8339-55545564EF68}"/>
    <hyperlink ref="F13" r:id="rId10" xr:uid="{6FCDF882-8795-4541-9B00-8C6B341BF5FA}"/>
    <hyperlink ref="F14" r:id="rId11" xr:uid="{9C27BCAC-B7DD-4723-BF46-BD80847C5B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
  <sheetViews>
    <sheetView tabSelected="1" workbookViewId="0">
      <selection activeCell="E16" sqref="E16"/>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7">
      <c r="A1" s="2" t="s">
        <v>26</v>
      </c>
    </row>
    <row r="2" spans="1:7">
      <c r="A2" s="6" t="s">
        <v>3</v>
      </c>
      <c r="B2" s="7" t="s">
        <v>27</v>
      </c>
      <c r="C2" s="7" t="s">
        <v>15</v>
      </c>
      <c r="D2" s="7" t="s">
        <v>104</v>
      </c>
      <c r="E2" s="7" t="s">
        <v>28</v>
      </c>
      <c r="F2" s="7" t="s">
        <v>29</v>
      </c>
      <c r="G2" s="8" t="s">
        <v>30</v>
      </c>
    </row>
    <row r="3" spans="1:7">
      <c r="B3" s="2" t="s">
        <v>76</v>
      </c>
      <c r="C3" s="2">
        <v>2020</v>
      </c>
    </row>
    <row r="4" spans="1:7">
      <c r="B4" s="2" t="s">
        <v>78</v>
      </c>
      <c r="C4" s="2">
        <v>2020</v>
      </c>
    </row>
    <row r="5" spans="1:7">
      <c r="B5" s="2" t="s">
        <v>77</v>
      </c>
      <c r="C5" s="2">
        <v>2020</v>
      </c>
      <c r="D5" s="2">
        <v>29</v>
      </c>
    </row>
    <row r="6" spans="1:7">
      <c r="B6" s="2" t="s">
        <v>31</v>
      </c>
      <c r="C6" s="2">
        <v>2020</v>
      </c>
      <c r="D6" s="2">
        <v>32</v>
      </c>
    </row>
    <row r="7" spans="1:7">
      <c r="B7" s="2" t="s">
        <v>32</v>
      </c>
      <c r="C7" s="2">
        <v>2020</v>
      </c>
      <c r="D7" s="2">
        <v>59</v>
      </c>
    </row>
    <row r="8" spans="1:7">
      <c r="B8" s="2" t="s">
        <v>33</v>
      </c>
      <c r="C8" s="2">
        <v>2020</v>
      </c>
      <c r="D8" s="2">
        <v>22</v>
      </c>
    </row>
    <row r="9" spans="1:7">
      <c r="B9" s="2" t="s">
        <v>34</v>
      </c>
      <c r="C9" s="2">
        <v>2020</v>
      </c>
      <c r="D9" s="2">
        <f>SUM(D4:D8)</f>
        <v>142</v>
      </c>
    </row>
    <row r="11" spans="1:7">
      <c r="B11" s="2" t="s">
        <v>56</v>
      </c>
    </row>
    <row r="13" spans="1:7">
      <c r="A13" s="13" t="s">
        <v>105</v>
      </c>
      <c r="B13" s="13"/>
      <c r="C13" s="13"/>
      <c r="D13" s="13"/>
    </row>
    <row r="18" spans="4:5">
      <c r="D18" s="16"/>
      <c r="E18" s="16"/>
    </row>
  </sheetData>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workbookViewId="0">
      <selection activeCell="G12" sqref="G12"/>
    </sheetView>
  </sheetViews>
  <sheetFormatPr defaultColWidth="8.85546875" defaultRowHeight="14.25"/>
  <cols>
    <col min="1" max="1" width="12" style="2" customWidth="1"/>
    <col min="2" max="2" width="8.85546875" style="2"/>
    <col min="3" max="3" width="40" style="2" customWidth="1"/>
    <col min="4" max="4" width="27.42578125" style="2" customWidth="1"/>
    <col min="5" max="5" width="30.7109375" style="2" customWidth="1"/>
    <col min="6" max="6" width="20" style="2" bestFit="1" customWidth="1"/>
    <col min="7" max="7" width="13.140625" style="2" bestFit="1" customWidth="1"/>
    <col min="8" max="8" width="7.85546875" style="2" bestFit="1"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110</v>
      </c>
      <c r="E2" s="7" t="s">
        <v>23</v>
      </c>
      <c r="F2" s="7" t="s">
        <v>16</v>
      </c>
      <c r="G2" s="7" t="s">
        <v>17</v>
      </c>
      <c r="H2" s="7" t="s">
        <v>18</v>
      </c>
      <c r="I2" s="8" t="s">
        <v>106</v>
      </c>
    </row>
    <row r="3" spans="1:9" ht="15" customHeight="1">
      <c r="A3" s="25" t="s">
        <v>111</v>
      </c>
      <c r="B3" s="5">
        <v>2021</v>
      </c>
      <c r="C3" s="5" t="s">
        <v>74</v>
      </c>
      <c r="D3" s="25" t="s">
        <v>130</v>
      </c>
      <c r="E3" s="25" t="s">
        <v>182</v>
      </c>
      <c r="F3" s="25" t="s">
        <v>187</v>
      </c>
      <c r="G3" s="25" t="s">
        <v>128</v>
      </c>
      <c r="H3" s="25" t="s">
        <v>129</v>
      </c>
      <c r="I3" s="36" t="s">
        <v>165</v>
      </c>
    </row>
    <row r="4" spans="1:9" ht="15" customHeight="1">
      <c r="A4" s="25" t="s">
        <v>111</v>
      </c>
      <c r="B4" s="5">
        <v>2021</v>
      </c>
      <c r="C4" s="5" t="s">
        <v>97</v>
      </c>
      <c r="D4" s="25" t="s">
        <v>178</v>
      </c>
      <c r="E4" s="25" t="s">
        <v>183</v>
      </c>
      <c r="F4" s="25" t="s">
        <v>188</v>
      </c>
      <c r="G4" s="25" t="s">
        <v>192</v>
      </c>
      <c r="H4" s="25" t="s">
        <v>129</v>
      </c>
      <c r="I4" s="36" t="s">
        <v>167</v>
      </c>
    </row>
    <row r="5" spans="1:9" ht="15" customHeight="1">
      <c r="A5" s="25" t="s">
        <v>111</v>
      </c>
      <c r="B5" s="5">
        <v>2021</v>
      </c>
      <c r="C5" s="5" t="s">
        <v>24</v>
      </c>
      <c r="D5" s="25" t="s">
        <v>177</v>
      </c>
      <c r="E5" s="25" t="s">
        <v>184</v>
      </c>
      <c r="F5" s="25" t="s">
        <v>189</v>
      </c>
      <c r="G5" s="25" t="s">
        <v>193</v>
      </c>
      <c r="H5" s="25" t="s">
        <v>129</v>
      </c>
      <c r="I5" s="36" t="s">
        <v>196</v>
      </c>
    </row>
    <row r="6" spans="1:9" ht="15" customHeight="1">
      <c r="A6" s="25" t="s">
        <v>111</v>
      </c>
      <c r="B6" s="5">
        <v>2021</v>
      </c>
      <c r="C6" s="5" t="s">
        <v>75</v>
      </c>
      <c r="D6" s="15" t="s">
        <v>180</v>
      </c>
      <c r="E6" s="25" t="s">
        <v>181</v>
      </c>
      <c r="F6" s="25" t="s">
        <v>195</v>
      </c>
      <c r="G6" s="25" t="s">
        <v>141</v>
      </c>
      <c r="H6" s="25" t="s">
        <v>142</v>
      </c>
      <c r="I6" s="36" t="s">
        <v>197</v>
      </c>
    </row>
    <row r="7" spans="1:9" ht="15" customHeight="1">
      <c r="A7" s="25" t="s">
        <v>111</v>
      </c>
      <c r="B7" s="5">
        <v>2021</v>
      </c>
      <c r="C7" s="5" t="s">
        <v>95</v>
      </c>
      <c r="D7" s="25" t="s">
        <v>177</v>
      </c>
      <c r="E7" s="25" t="s">
        <v>185</v>
      </c>
      <c r="F7" s="25" t="s">
        <v>190</v>
      </c>
      <c r="G7" s="25" t="s">
        <v>194</v>
      </c>
      <c r="H7" s="25" t="s">
        <v>129</v>
      </c>
      <c r="I7" s="36" t="s">
        <v>198</v>
      </c>
    </row>
    <row r="8" spans="1:9" ht="15" customHeight="1">
      <c r="A8" s="25" t="s">
        <v>111</v>
      </c>
      <c r="B8" s="5">
        <v>2021</v>
      </c>
      <c r="C8" s="5" t="s">
        <v>98</v>
      </c>
      <c r="D8" s="25" t="s">
        <v>177</v>
      </c>
      <c r="E8" s="25" t="s">
        <v>184</v>
      </c>
      <c r="F8" s="25" t="s">
        <v>189</v>
      </c>
      <c r="G8" s="25" t="s">
        <v>193</v>
      </c>
      <c r="H8" s="25" t="s">
        <v>129</v>
      </c>
      <c r="I8" s="36" t="s">
        <v>196</v>
      </c>
    </row>
    <row r="9" spans="1:9" ht="15" customHeight="1">
      <c r="A9" s="25" t="s">
        <v>111</v>
      </c>
      <c r="B9" s="5">
        <v>2021</v>
      </c>
      <c r="C9" s="5" t="s">
        <v>100</v>
      </c>
      <c r="D9" s="25" t="s">
        <v>177</v>
      </c>
      <c r="E9" s="25" t="s">
        <v>184</v>
      </c>
      <c r="F9" s="25" t="s">
        <v>189</v>
      </c>
      <c r="G9" s="25" t="s">
        <v>193</v>
      </c>
      <c r="H9" s="25" t="s">
        <v>129</v>
      </c>
      <c r="I9" s="36" t="s">
        <v>196</v>
      </c>
    </row>
    <row r="10" spans="1:9" ht="15" customHeight="1">
      <c r="A10" s="25" t="s">
        <v>111</v>
      </c>
      <c r="B10" s="5">
        <v>2021</v>
      </c>
      <c r="C10" s="5" t="s">
        <v>25</v>
      </c>
      <c r="D10" s="37" t="s">
        <v>179</v>
      </c>
      <c r="E10" s="25" t="s">
        <v>186</v>
      </c>
      <c r="F10" s="25" t="s">
        <v>191</v>
      </c>
      <c r="G10" s="25" t="s">
        <v>138</v>
      </c>
      <c r="H10" s="25" t="s">
        <v>129</v>
      </c>
      <c r="I10" s="36" t="s">
        <v>168</v>
      </c>
    </row>
    <row r="11" spans="1:9">
      <c r="A11" s="25" t="s">
        <v>111</v>
      </c>
      <c r="B11" s="11">
        <v>2021</v>
      </c>
      <c r="C11" s="2" t="s">
        <v>96</v>
      </c>
      <c r="D11" s="25" t="s">
        <v>179</v>
      </c>
      <c r="E11" s="25" t="s">
        <v>186</v>
      </c>
      <c r="F11" s="25" t="s">
        <v>191</v>
      </c>
      <c r="G11" s="25" t="s">
        <v>138</v>
      </c>
      <c r="H11" s="25" t="s">
        <v>129</v>
      </c>
      <c r="I11" s="36" t="s">
        <v>168</v>
      </c>
    </row>
    <row r="12" spans="1:9" ht="15.75">
      <c r="A12" s="25"/>
      <c r="D12" s="33"/>
    </row>
    <row r="13" spans="1:9" ht="15.75">
      <c r="A13" s="25"/>
      <c r="D13" s="35"/>
    </row>
    <row r="14" spans="1:9" ht="15.75">
      <c r="A14" s="25"/>
      <c r="D14" s="33"/>
    </row>
    <row r="15" spans="1:9" s="13" customFormat="1">
      <c r="A15" s="13" t="s">
        <v>91</v>
      </c>
    </row>
    <row r="17" spans="1:1">
      <c r="A17" s="13" t="s">
        <v>88</v>
      </c>
    </row>
    <row r="18" spans="1:1">
      <c r="A18" s="13" t="s">
        <v>84</v>
      </c>
    </row>
    <row r="19" spans="1:1">
      <c r="A19" s="13" t="s">
        <v>99</v>
      </c>
    </row>
  </sheetData>
  <dataValidations count="9">
    <dataValidation type="list" showInputMessage="1" showErrorMessage="1" sqref="C3" xr:uid="{00000000-0002-0000-0400-000000000000}">
      <formula1>"President / Chairperson, "</formula1>
    </dataValidation>
    <dataValidation type="list" allowBlank="1" showInputMessage="1" showErrorMessage="1" sqref="C4" xr:uid="{00000000-0002-0000-0400-000001000000}">
      <formula1>"Secretary General / CEO / Exec Manager"</formula1>
    </dataValidation>
    <dataValidation type="list" showInputMessage="1" showErrorMessage="1" sqref="C5" xr:uid="{00000000-0002-0000-0400-000002000000}">
      <formula1>"Main Office Contact, "</formula1>
    </dataValidation>
    <dataValidation type="list" showInputMessage="1" showErrorMessage="1" sqref="C6" xr:uid="{00000000-0002-0000-0400-000003000000}">
      <formula1>"WiLAT Champion, "</formula1>
    </dataValidation>
    <dataValidation type="list" allowBlank="1" showInputMessage="1" showErrorMessage="1" sqref="C7" xr:uid="{00000000-0002-0000-0400-000004000000}">
      <formula1>"YP/Next Generation Champion"</formula1>
    </dataValidation>
    <dataValidation type="list" showInputMessage="1" showErrorMessage="1" sqref="C8" xr:uid="{00000000-0002-0000-0400-000005000000}">
      <formula1>"Membership Contact for branch enquiries"</formula1>
    </dataValidation>
    <dataValidation type="list" showInputMessage="1" showErrorMessage="1" sqref="C9" xr:uid="{00000000-0002-0000-0400-000006000000}">
      <formula1>"Education Champion "</formula1>
    </dataValidation>
    <dataValidation type="list" showInputMessage="1" showErrorMessage="1" sqref="C10" xr:uid="{00000000-0002-0000-0400-000007000000}">
      <formula1>"Marketing Contact"</formula1>
    </dataValidation>
    <dataValidation type="list" showInputMessage="1" showErrorMessage="1" sqref="C11" xr:uid="{00000000-0002-0000-0400-000008000000}">
      <formula1>"Education Contact for branch enquiries"</formula1>
    </dataValidation>
  </dataValidations>
  <hyperlinks>
    <hyperlink ref="D6" r:id="rId1" display="https://email19.godaddy.com/search.php" xr:uid="{D2CEDBEA-6C3C-45F2-95CB-C7623FA49C32}"/>
  </hyperlinks>
  <pageMargins left="0.7" right="0.7" top="0.75" bottom="0.75" header="0.3" footer="0.3"/>
  <pageSetup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topLeftCell="A6" workbookViewId="0">
      <selection activeCell="D11" sqref="D11"/>
    </sheetView>
  </sheetViews>
  <sheetFormatPr defaultColWidth="8.85546875" defaultRowHeight="14.25"/>
  <cols>
    <col min="1" max="1" width="12.140625" style="2" customWidth="1"/>
    <col min="2" max="2" width="34.42578125" style="2" bestFit="1" customWidth="1"/>
    <col min="3" max="3" width="9.42578125" style="2" bestFit="1" customWidth="1"/>
    <col min="4" max="4" width="64.7109375" style="2" bestFit="1" customWidth="1"/>
    <col min="5" max="5" width="33.85546875" style="2" bestFit="1" customWidth="1"/>
    <col min="6" max="6" width="33.5703125" style="2" bestFit="1" customWidth="1"/>
    <col min="7" max="16384" width="8.85546875" style="2"/>
  </cols>
  <sheetData>
    <row r="1" spans="1:6">
      <c r="A1" s="2" t="s">
        <v>35</v>
      </c>
    </row>
    <row r="2" spans="1:6">
      <c r="A2" s="6" t="s">
        <v>3</v>
      </c>
      <c r="B2" s="7" t="s">
        <v>36</v>
      </c>
      <c r="C2" s="7" t="s">
        <v>37</v>
      </c>
      <c r="D2" s="7" t="s">
        <v>38</v>
      </c>
      <c r="E2" s="7" t="s">
        <v>39</v>
      </c>
      <c r="F2" s="8" t="s">
        <v>40</v>
      </c>
    </row>
    <row r="3" spans="1:6" s="40" customFormat="1" ht="27.95" customHeight="1">
      <c r="A3" s="38" t="s">
        <v>111</v>
      </c>
      <c r="B3" s="38" t="s">
        <v>200</v>
      </c>
      <c r="C3" s="38" t="s">
        <v>199</v>
      </c>
      <c r="D3" s="39" t="s">
        <v>201</v>
      </c>
      <c r="E3" s="38" t="s">
        <v>200</v>
      </c>
      <c r="F3" s="41" t="s">
        <v>158</v>
      </c>
    </row>
    <row r="4" spans="1:6" s="40" customFormat="1" ht="27.95" customHeight="1">
      <c r="A4" s="38" t="s">
        <v>111</v>
      </c>
      <c r="B4" s="38" t="s">
        <v>202</v>
      </c>
      <c r="C4" s="38" t="s">
        <v>199</v>
      </c>
      <c r="D4" s="39" t="s">
        <v>203</v>
      </c>
      <c r="E4" s="38" t="s">
        <v>204</v>
      </c>
      <c r="F4" s="41" t="s">
        <v>164</v>
      </c>
    </row>
    <row r="5" spans="1:6" s="40" customFormat="1" ht="27.95" customHeight="1">
      <c r="A5" s="38" t="s">
        <v>111</v>
      </c>
      <c r="B5" s="38" t="s">
        <v>205</v>
      </c>
      <c r="C5" s="38" t="s">
        <v>199</v>
      </c>
      <c r="D5" s="39" t="s">
        <v>206</v>
      </c>
      <c r="E5" s="38" t="s">
        <v>207</v>
      </c>
      <c r="F5" s="46" t="s">
        <v>161</v>
      </c>
    </row>
    <row r="6" spans="1:6" s="40" customFormat="1" ht="27.95" customHeight="1">
      <c r="A6" s="38" t="s">
        <v>111</v>
      </c>
      <c r="B6" s="38" t="s">
        <v>208</v>
      </c>
      <c r="C6" s="38" t="s">
        <v>199</v>
      </c>
      <c r="D6" s="39" t="s">
        <v>209</v>
      </c>
      <c r="E6" s="38" t="s">
        <v>210</v>
      </c>
      <c r="F6" s="47" t="s">
        <v>211</v>
      </c>
    </row>
    <row r="7" spans="1:6" s="40" customFormat="1" ht="27.95" customHeight="1">
      <c r="A7" s="38" t="s">
        <v>111</v>
      </c>
      <c r="B7" s="41" t="s">
        <v>212</v>
      </c>
      <c r="C7" s="38" t="s">
        <v>199</v>
      </c>
      <c r="D7" s="39" t="s">
        <v>213</v>
      </c>
      <c r="E7" s="41" t="s">
        <v>212</v>
      </c>
      <c r="F7" s="33" t="s">
        <v>214</v>
      </c>
    </row>
    <row r="8" spans="1:6" s="40" customFormat="1" ht="27.95" customHeight="1">
      <c r="A8" s="38" t="s">
        <v>111</v>
      </c>
      <c r="B8" s="41" t="s">
        <v>215</v>
      </c>
      <c r="C8" s="38" t="s">
        <v>199</v>
      </c>
      <c r="D8" s="39" t="s">
        <v>216</v>
      </c>
      <c r="E8" s="41" t="s">
        <v>215</v>
      </c>
      <c r="F8" s="35" t="s">
        <v>217</v>
      </c>
    </row>
    <row r="9" spans="1:6" s="42" customFormat="1" ht="27.95" customHeight="1">
      <c r="A9" s="48" t="s">
        <v>218</v>
      </c>
      <c r="B9" s="48" t="s">
        <v>219</v>
      </c>
      <c r="C9" s="48" t="s">
        <v>220</v>
      </c>
      <c r="D9" s="48" t="s">
        <v>221</v>
      </c>
      <c r="E9" s="48" t="s">
        <v>219</v>
      </c>
      <c r="F9" s="48"/>
    </row>
    <row r="10" spans="1:6" s="42" customFormat="1" ht="27.95" customHeight="1">
      <c r="A10" s="48" t="s">
        <v>111</v>
      </c>
      <c r="B10" s="48" t="s">
        <v>233</v>
      </c>
      <c r="C10" s="48" t="s">
        <v>220</v>
      </c>
      <c r="D10" s="48" t="s">
        <v>234</v>
      </c>
      <c r="E10" s="48" t="s">
        <v>233</v>
      </c>
      <c r="F10" s="48" t="s">
        <v>235</v>
      </c>
    </row>
    <row r="11" spans="1:6" s="42" customFormat="1" ht="27.95" customHeight="1">
      <c r="A11" s="48" t="s">
        <v>111</v>
      </c>
      <c r="B11" s="49" t="s">
        <v>236</v>
      </c>
      <c r="C11" s="48" t="s">
        <v>220</v>
      </c>
      <c r="D11" s="48" t="s">
        <v>237</v>
      </c>
      <c r="E11" s="49" t="s">
        <v>236</v>
      </c>
      <c r="F11" s="45" t="s">
        <v>238</v>
      </c>
    </row>
    <row r="12" spans="1:6" s="42" customFormat="1" ht="27.95" customHeight="1">
      <c r="A12" s="48" t="s">
        <v>111</v>
      </c>
      <c r="B12" s="50" t="s">
        <v>239</v>
      </c>
      <c r="C12" s="48" t="s">
        <v>220</v>
      </c>
      <c r="D12" s="48" t="s">
        <v>240</v>
      </c>
      <c r="E12" s="50" t="s">
        <v>239</v>
      </c>
      <c r="F12" s="45" t="s">
        <v>241</v>
      </c>
    </row>
    <row r="13" spans="1:6" s="42" customFormat="1" ht="27.95" customHeight="1">
      <c r="A13" s="48" t="s">
        <v>111</v>
      </c>
      <c r="B13" s="48" t="s">
        <v>242</v>
      </c>
      <c r="C13" s="48" t="s">
        <v>220</v>
      </c>
      <c r="D13" s="48" t="s">
        <v>243</v>
      </c>
      <c r="E13" s="48" t="s">
        <v>242</v>
      </c>
      <c r="F13" s="45" t="s">
        <v>244</v>
      </c>
    </row>
    <row r="17" spans="1:1">
      <c r="A17" s="13" t="s">
        <v>85</v>
      </c>
    </row>
    <row r="18" spans="1:1">
      <c r="A18" s="13" t="s">
        <v>89</v>
      </c>
    </row>
  </sheetData>
  <dataValidations count="1">
    <dataValidation type="list" allowBlank="1" showInputMessage="1" showErrorMessage="1" sqref="C3:C47" xr:uid="{00000000-0002-0000-0500-000000000000}">
      <formula1>"individual, company, training provider"</formula1>
    </dataValidation>
  </dataValidations>
  <hyperlinks>
    <hyperlink ref="F6" r:id="rId1" display="mailto:KHURSHED.ALAM@MOFA.GOV.BD" xr:uid="{9F4B4C4C-8747-42A9-B594-F6F3CD756251}"/>
    <hyperlink ref="F8" r:id="rId2" xr:uid="{0D8432DC-C41B-402D-B490-8B7C1D580F96}"/>
    <hyperlink ref="F7" r:id="rId3" xr:uid="{AEDCFA4B-EFF0-4E78-8780-7FF8B644F9B5}"/>
    <hyperlink ref="F11" r:id="rId4" xr:uid="{3BD1BD16-913D-40C9-943C-99DB234AA720}"/>
    <hyperlink ref="F12" r:id="rId5" xr:uid="{A1C9544A-C077-41AD-9611-0E146D382F66}"/>
    <hyperlink ref="F13" r:id="rId6" xr:uid="{CE64F193-6F11-4F4A-8BDB-94CAD3AFD7C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
  <sheetViews>
    <sheetView workbookViewId="0">
      <selection activeCell="E19" sqref="E19"/>
    </sheetView>
  </sheetViews>
  <sheetFormatPr defaultColWidth="8.85546875" defaultRowHeight="14.25"/>
  <cols>
    <col min="1" max="1" width="11.85546875" style="2" customWidth="1"/>
    <col min="2" max="2" width="33.7109375" style="2" customWidth="1"/>
    <col min="3" max="3" width="10.7109375" style="2" customWidth="1"/>
    <col min="4" max="4" width="12.28515625" style="2" customWidth="1"/>
    <col min="5" max="5" width="11.28515625" style="2" customWidth="1"/>
    <col min="6" max="6" width="8.85546875" style="2"/>
    <col min="7" max="7" width="17.7109375" style="2" customWidth="1"/>
    <col min="8" max="8" width="17.85546875" style="2" customWidth="1"/>
    <col min="9" max="16384" width="8.85546875" style="2"/>
  </cols>
  <sheetData>
    <row r="1" spans="1:8">
      <c r="A1" s="2" t="s">
        <v>41</v>
      </c>
    </row>
    <row r="2" spans="1:8">
      <c r="A2" s="6" t="s">
        <v>3</v>
      </c>
      <c r="B2" s="7" t="s">
        <v>42</v>
      </c>
      <c r="C2" s="7" t="s">
        <v>93</v>
      </c>
      <c r="D2" s="7" t="s">
        <v>94</v>
      </c>
      <c r="E2" s="7" t="s">
        <v>73</v>
      </c>
      <c r="F2" s="7" t="s">
        <v>43</v>
      </c>
      <c r="G2" s="8" t="s">
        <v>44</v>
      </c>
      <c r="H2" s="8" t="s">
        <v>79</v>
      </c>
    </row>
    <row r="3" spans="1:8">
      <c r="A3" s="38" t="s">
        <v>111</v>
      </c>
      <c r="B3" s="38" t="s">
        <v>222</v>
      </c>
      <c r="E3" s="2" t="s">
        <v>73</v>
      </c>
      <c r="F3" s="2" t="s">
        <v>43</v>
      </c>
    </row>
  </sheetData>
  <dataValidations count="13">
    <dataValidation type="list" allowBlank="1" showInputMessage="1" showErrorMessage="1" sqref="D1" xr:uid="{00000000-0002-0000-0600-000000000000}">
      <formula1>"Foundation, "</formula1>
    </dataValidation>
    <dataValidation type="list" showInputMessage="1" showErrorMessage="1" sqref="G3:G1048576" xr:uid="{00000000-0002-0000-0600-000001000000}">
      <formula1>"Advanced Diploma, "</formula1>
    </dataValidation>
    <dataValidation type="list" showInputMessage="1" showErrorMessage="1" sqref="E3:E1048576" xr:uid="{00000000-0002-0000-0600-000002000000}">
      <formula1>"Certificate, "</formula1>
    </dataValidation>
    <dataValidation type="list" showInputMessage="1" showErrorMessage="1" sqref="D27:D1048576" xr:uid="{00000000-0002-0000-0600-000003000000}">
      <formula1>"Foundation, "</formula1>
    </dataValidation>
    <dataValidation type="list" showInputMessage="1" showErrorMessage="1" sqref="F4:F42" xr:uid="{00000000-0002-0000-0600-000004000000}">
      <formula1>"Diploma, "</formula1>
    </dataValidation>
    <dataValidation type="list" showInputMessage="1" showErrorMessage="1" sqref="H3:H4" xr:uid="{00000000-0002-0000-0600-000005000000}">
      <formula1>"Accredited degree, "</formula1>
    </dataValidation>
    <dataValidation type="list" allowBlank="1" showInputMessage="1" showErrorMessage="1" sqref="C6:C10 C3" xr:uid="{00000000-0002-0000-0600-000006000000}">
      <formula1>"Entry level"</formula1>
    </dataValidation>
    <dataValidation type="list" allowBlank="1" showInputMessage="1" showErrorMessage="1" sqref="C4:C5" xr:uid="{00000000-0002-0000-0600-000007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3 D5:D12" xr:uid="{00000000-0002-0000-0600-00000A000000}">
      <formula1>"Intro certificate"</formula1>
    </dataValidation>
    <dataValidation type="list" allowBlank="1" showInputMessage="1" showErrorMessage="1" sqref="D4" xr:uid="{00000000-0002-0000-0600-00000B000000}">
      <formula1>"Intro certificate,"</formula1>
    </dataValidation>
    <dataValidation showInputMessage="1" showErrorMessage="1" sqref="D13:D26" xr:uid="{00000000-0002-0000-0600-00000C000000}"/>
    <dataValidation type="list" allowBlank="1" showInputMessage="1" showErrorMessage="1" sqref="F3" xr:uid="{00000000-0002-0000-0600-00000D000000}">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
  <sheetViews>
    <sheetView workbookViewId="0">
      <selection activeCell="A3" sqref="A3"/>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80</v>
      </c>
    </row>
    <row r="2" spans="1:4">
      <c r="A2" s="6" t="s">
        <v>3</v>
      </c>
      <c r="B2" s="7" t="s">
        <v>42</v>
      </c>
      <c r="C2" s="7" t="s">
        <v>81</v>
      </c>
      <c r="D2" s="10" t="s">
        <v>82</v>
      </c>
    </row>
    <row r="3" spans="1:4">
      <c r="A3" s="3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topLeftCell="A3" workbookViewId="0">
      <selection activeCell="E3" sqref="E3:E20"/>
    </sheetView>
  </sheetViews>
  <sheetFormatPr defaultColWidth="8.85546875" defaultRowHeight="14.25"/>
  <cols>
    <col min="1" max="1" width="12" style="2" customWidth="1"/>
    <col min="2" max="2" width="8.85546875" style="2"/>
    <col min="3" max="3" width="31.7109375" style="2" customWidth="1"/>
    <col min="4" max="4" width="42.42578125" style="2" customWidth="1"/>
    <col min="5" max="5" width="37.42578125" style="2" customWidth="1"/>
    <col min="6" max="16384" width="8.85546875" style="2"/>
  </cols>
  <sheetData>
    <row r="1" spans="1:5">
      <c r="A1" s="2" t="s">
        <v>45</v>
      </c>
    </row>
    <row r="2" spans="1:5">
      <c r="A2" s="9" t="s">
        <v>3</v>
      </c>
      <c r="B2" s="6" t="s">
        <v>15</v>
      </c>
      <c r="C2" s="7" t="s">
        <v>46</v>
      </c>
      <c r="D2" s="7" t="s">
        <v>47</v>
      </c>
      <c r="E2" s="8" t="s">
        <v>48</v>
      </c>
    </row>
    <row r="3" spans="1:5">
      <c r="A3" s="2" t="s">
        <v>111</v>
      </c>
      <c r="B3" s="2">
        <v>2020</v>
      </c>
      <c r="C3" s="54" t="s">
        <v>223</v>
      </c>
      <c r="D3" s="54" t="s">
        <v>245</v>
      </c>
      <c r="E3" s="54" t="s">
        <v>224</v>
      </c>
    </row>
    <row r="4" spans="1:5">
      <c r="C4" s="54"/>
      <c r="D4" s="54"/>
      <c r="E4" s="54"/>
    </row>
    <row r="5" spans="1:5">
      <c r="C5" s="54"/>
      <c r="D5" s="54"/>
      <c r="E5" s="54"/>
    </row>
    <row r="6" spans="1:5">
      <c r="C6" s="54"/>
      <c r="D6" s="54"/>
      <c r="E6" s="54"/>
    </row>
    <row r="7" spans="1:5">
      <c r="C7" s="54"/>
      <c r="D7" s="54"/>
      <c r="E7" s="54"/>
    </row>
    <row r="8" spans="1:5">
      <c r="C8" s="54"/>
      <c r="D8" s="54"/>
      <c r="E8" s="54"/>
    </row>
    <row r="9" spans="1:5">
      <c r="C9" s="52"/>
      <c r="D9" s="52"/>
      <c r="E9" s="52"/>
    </row>
    <row r="10" spans="1:5">
      <c r="C10" s="52"/>
      <c r="D10" s="52"/>
      <c r="E10" s="52"/>
    </row>
    <row r="11" spans="1:5">
      <c r="C11" s="52"/>
      <c r="D11" s="52"/>
      <c r="E11" s="52"/>
    </row>
    <row r="12" spans="1:5">
      <c r="C12" s="52"/>
      <c r="D12" s="52"/>
      <c r="E12" s="52"/>
    </row>
    <row r="13" spans="1:5">
      <c r="C13" s="52"/>
      <c r="D13" s="52"/>
      <c r="E13" s="52"/>
    </row>
    <row r="14" spans="1:5">
      <c r="C14" s="52"/>
      <c r="D14" s="52"/>
      <c r="E14" s="52"/>
    </row>
    <row r="15" spans="1:5">
      <c r="C15" s="52"/>
      <c r="D15" s="52"/>
      <c r="E15" s="52"/>
    </row>
    <row r="16" spans="1:5">
      <c r="C16" s="52"/>
      <c r="D16" s="52"/>
      <c r="E16" s="52"/>
    </row>
    <row r="17" spans="3:5">
      <c r="C17" s="52"/>
      <c r="D17" s="52"/>
      <c r="E17" s="52"/>
    </row>
    <row r="18" spans="3:5">
      <c r="C18" s="52"/>
      <c r="D18" s="52"/>
      <c r="E18" s="52"/>
    </row>
    <row r="19" spans="3:5">
      <c r="C19" s="52"/>
      <c r="D19" s="52"/>
      <c r="E19" s="52"/>
    </row>
    <row r="20" spans="3:5">
      <c r="C20" s="52"/>
      <c r="D20" s="52"/>
      <c r="E20" s="52"/>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Tobias Williams</cp:lastModifiedBy>
  <dcterms:created xsi:type="dcterms:W3CDTF">2018-11-01T12:07:16Z</dcterms:created>
  <dcterms:modified xsi:type="dcterms:W3CDTF">2020-12-01T20:00:39Z</dcterms:modified>
</cp:coreProperties>
</file>