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S\Annual Records\UK\Annual statements\"/>
    </mc:Choice>
  </mc:AlternateContent>
  <xr:revisionPtr revIDLastSave="0" documentId="13_ncr:1_{AE80DC58-8C0D-4DC7-B3BB-495F94D4B9BA}" xr6:coauthVersionLast="45" xr6:coauthVersionMax="45" xr10:uidLastSave="{00000000-0000-0000-0000-000000000000}"/>
  <bookViews>
    <workbookView xWindow="855" yWindow="-120" windowWidth="19755" windowHeight="11760" firstSheet="2" activeTab="3" xr2:uid="{00000000-000D-0000-FFFF-FFFF00000000}"/>
  </bookViews>
  <sheets>
    <sheet name="Cover" sheetId="1" r:id="rId1"/>
    <sheet name="Branch Details" sheetId="2" r:id="rId2"/>
    <sheet name="Board"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9" l="1"/>
</calcChain>
</file>

<file path=xl/sharedStrings.xml><?xml version="1.0" encoding="utf-8"?>
<sst xmlns="http://schemas.openxmlformats.org/spreadsheetml/2006/main" count="488" uniqueCount="302">
  <si>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</si>
  <si>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</si>
  <si>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</si>
  <si>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</si>
  <si>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</si>
  <si>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</si>
  <si>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</si>
  <si>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</si>
  <si>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</si>
  <si>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</si>
  <si>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</si>
  <si>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</si>
  <si>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</si>
  <si>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</si>
  <si>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</si>
  <si>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</si>
  <si>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</si>
  <si>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</si>
  <si>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</si>
  <si>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</si>
  <si>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</si>
  <si>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</si>
  <si>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</si>
  <si>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</si>
  <si>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</si>
  <si>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</si>
  <si>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Prominent Members</t>
  </si>
  <si>
    <t>Name</t>
  </si>
  <si>
    <t>Type</t>
  </si>
  <si>
    <t>Reason for Prominence?</t>
  </si>
  <si>
    <t>Contact Name</t>
  </si>
  <si>
    <t>Contact Email</t>
  </si>
  <si>
    <t>Branch Education - CILT Qualifications</t>
  </si>
  <si>
    <t>Accredited Institution</t>
  </si>
  <si>
    <t>Diploma</t>
  </si>
  <si>
    <t>Advanced Diploma</t>
  </si>
  <si>
    <t>Performance</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</si>
  <si>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</si>
  <si>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</si>
  <si>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</si>
  <si>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</si>
  <si>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</si>
  <si>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</si>
  <si>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</si>
  <si>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</si>
  <si>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</si>
  <si>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</si>
  <si>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</si>
  <si>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</si>
  <si>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</si>
  <si>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</si>
  <si>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</si>
  <si>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</si>
  <si>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</si>
  <si>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</si>
  <si>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</si>
  <si>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</si>
  <si>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</si>
  <si>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</si>
  <si>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</si>
  <si>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</si>
  <si>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</si>
  <si>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
  </si>
  <si>
    <t>Affiliate</t>
  </si>
  <si>
    <t>Accredited Degree</t>
  </si>
  <si>
    <t>Branch Education - Other Courses</t>
  </si>
  <si>
    <t>Course</t>
  </si>
  <si>
    <t>Duration</t>
  </si>
  <si>
    <t xml:space="preserve">Please indicate Y/N whether the following required documentation is being provided. </t>
  </si>
  <si>
    <t>Please ensure your prominent members agree to CILT holding their data centrally and understand that we may contact them in relation to CILT business or activities</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</si>
  <si>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</si>
  <si>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</si>
  <si>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</si>
  <si>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</si>
  <si>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t>Entry level</t>
  </si>
  <si>
    <t>Intro Certificate</t>
  </si>
  <si>
    <t>If key contacts no longer wish us to hold their data they should email ceri.williams@ciltinternational.org and you should provide an alternative branch contact</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</si>
  <si>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</si>
  <si>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</si>
  <si>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</si>
  <si>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Please complete with the numbers of fully paid up members in each category as of 30 June 2020</t>
  </si>
  <si>
    <t>Contact Phone Number</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</si>
  <si>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</si>
  <si>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</si>
  <si>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</si>
  <si>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Lord Tony Berkeley</t>
  </si>
  <si>
    <t>UK</t>
  </si>
  <si>
    <t>Alan Jones</t>
  </si>
  <si>
    <t>Individual</t>
  </si>
  <si>
    <t>Chair and CILT IVP</t>
  </si>
  <si>
    <t>jonseyab@btinternet.com</t>
  </si>
  <si>
    <t>Beverley Bell</t>
  </si>
  <si>
    <t>Vice President</t>
  </si>
  <si>
    <t>Damian Alexander</t>
  </si>
  <si>
    <t>Lucy Harding</t>
  </si>
  <si>
    <t>Steve Gooding</t>
  </si>
  <si>
    <t>Tony Berkeley</t>
  </si>
  <si>
    <t>Will Whitehorn</t>
  </si>
  <si>
    <t>Jan Steenberg</t>
  </si>
  <si>
    <t>CILT UK IVP</t>
  </si>
  <si>
    <t xml:space="preserve"> jansteenberg@hotmail.com</t>
  </si>
  <si>
    <t>Jane Green</t>
  </si>
  <si>
    <t>janegreen@cssupplychains.co.uk</t>
  </si>
  <si>
    <t>Poland</t>
  </si>
  <si>
    <t>Marcin Paweska</t>
  </si>
  <si>
    <t>Chair</t>
  </si>
  <si>
    <t>mpaweska@msl.com.pl</t>
  </si>
  <si>
    <t>Neil Micklethwaite</t>
  </si>
  <si>
    <t>Jin Sahota</t>
  </si>
  <si>
    <t>Lord Peter Snape</t>
  </si>
  <si>
    <t>Peter Snape</t>
  </si>
  <si>
    <t>Elizabeth Gilliard</t>
  </si>
  <si>
    <t>UAE</t>
  </si>
  <si>
    <t>Benjamin Bvepfepfe</t>
  </si>
  <si>
    <t>bbvepfepfe@yahoo.co.uk</t>
  </si>
  <si>
    <t>Oman</t>
  </si>
  <si>
    <t>Warith Kharusi</t>
  </si>
  <si>
    <t>warith.kharusi@alsafwa.co.om</t>
  </si>
  <si>
    <t>President</t>
  </si>
  <si>
    <t>Paul Sainthouse</t>
  </si>
  <si>
    <t>Sainthouse</t>
  </si>
  <si>
    <t>M</t>
  </si>
  <si>
    <t>Alan</t>
  </si>
  <si>
    <t>Jones</t>
  </si>
  <si>
    <t>CEO</t>
  </si>
  <si>
    <t>Kevin</t>
  </si>
  <si>
    <t>Richardson</t>
  </si>
  <si>
    <t>angela.burton@ciltuk.org.uk</t>
  </si>
  <si>
    <t>Burton</t>
  </si>
  <si>
    <t>F</t>
  </si>
  <si>
    <t>Hardy</t>
  </si>
  <si>
    <t>01536 740100</t>
  </si>
  <si>
    <t>Marcin</t>
  </si>
  <si>
    <t>Paweska</t>
  </si>
  <si>
    <t>AO</t>
  </si>
  <si>
    <t>PD</t>
  </si>
  <si>
    <t>PTRC</t>
  </si>
  <si>
    <t>FORs</t>
  </si>
  <si>
    <t>Membership</t>
  </si>
  <si>
    <t>Services</t>
  </si>
  <si>
    <t>Events</t>
  </si>
  <si>
    <t>Regions and Forums</t>
  </si>
  <si>
    <t>Publications</t>
  </si>
  <si>
    <t>KC</t>
  </si>
  <si>
    <t>Dept</t>
  </si>
  <si>
    <t>Income £'000s</t>
  </si>
  <si>
    <t>Total</t>
  </si>
  <si>
    <t>Note: income for 2019/20 subject to audit and completion</t>
  </si>
  <si>
    <t>https://portal.ciltuk.org.uk/</t>
  </si>
  <si>
    <t>https://www.facebook.com/cilt.uk</t>
  </si>
  <si>
    <t>https://twitter.com/ciltuk</t>
  </si>
  <si>
    <t>https://www.linkedin.com/company/ciltuk/</t>
  </si>
  <si>
    <t>https://www.cilt.pl/</t>
  </si>
  <si>
    <t>Territory</t>
  </si>
  <si>
    <t>Europe &amp; Middle East</t>
  </si>
  <si>
    <t>Earlstrees Court, Earlstrees Road</t>
  </si>
  <si>
    <t>Corby</t>
  </si>
  <si>
    <t>NN17 4AX</t>
  </si>
  <si>
    <t>Active</t>
  </si>
  <si>
    <t>ul. Soltysowicka 19B</t>
  </si>
  <si>
    <t>51-168 Wroclaw</t>
  </si>
  <si>
    <t>mpaweska@sl.com.pl</t>
  </si>
  <si>
    <t>NA</t>
  </si>
  <si>
    <t>UK Region</t>
  </si>
  <si>
    <t>TBC</t>
  </si>
  <si>
    <t>FD</t>
  </si>
  <si>
    <t>Director Comms, PTRC and Policy</t>
  </si>
  <si>
    <t>PR/Editorial Contact</t>
  </si>
  <si>
    <t>WiL Chair</t>
  </si>
  <si>
    <t>Director Education and Professional Standards</t>
  </si>
  <si>
    <t>Next Generation Champion</t>
  </si>
  <si>
    <t>Director Membership &amp; Engagement</t>
  </si>
  <si>
    <t xml:space="preserve">Paul </t>
  </si>
  <si>
    <t xml:space="preserve">Andrew </t>
  </si>
  <si>
    <t>Weatherill</t>
  </si>
  <si>
    <t>Tania</t>
  </si>
  <si>
    <t>Barker</t>
  </si>
  <si>
    <t>Helen</t>
  </si>
  <si>
    <t>Daniel</t>
  </si>
  <si>
    <t>Parker-Klein</t>
  </si>
  <si>
    <t>Angela</t>
  </si>
  <si>
    <t>Zara</t>
  </si>
  <si>
    <t>Watson</t>
  </si>
  <si>
    <t>Anthony</t>
  </si>
  <si>
    <t>Kendrick</t>
  </si>
  <si>
    <t>Bvepfepfe</t>
  </si>
  <si>
    <t>Benjamin</t>
  </si>
  <si>
    <t xml:space="preserve">Warith </t>
  </si>
  <si>
    <t>Al Kharusi</t>
  </si>
  <si>
    <t>Warith Al Kharusi</t>
  </si>
  <si>
    <t>Membership registered on UK CRM as at 30/6/20 inclduing non paying Learner Members</t>
  </si>
  <si>
    <t>Annual Rate as at 30/06/20</t>
  </si>
  <si>
    <t>Membership Grade</t>
  </si>
  <si>
    <t>UK + ROW</t>
  </si>
  <si>
    <t>GBP £</t>
  </si>
  <si>
    <t>Emeritus Fellow</t>
  </si>
  <si>
    <t>Honorary Fellow</t>
  </si>
  <si>
    <t>Chartered Fellow</t>
  </si>
  <si>
    <t>Chartered Member</t>
  </si>
  <si>
    <t>Member</t>
  </si>
  <si>
    <t>Retired (all grades)</t>
  </si>
  <si>
    <t>eMember</t>
  </si>
  <si>
    <t>Graduate</t>
  </si>
  <si>
    <t>Student</t>
  </si>
  <si>
    <t>29-39</t>
  </si>
  <si>
    <t>Learner</t>
  </si>
  <si>
    <t>Corporate Affililates</t>
  </si>
  <si>
    <t>Group eMember</t>
  </si>
  <si>
    <t>CILT MoD Chartered Fellow</t>
  </si>
  <si>
    <t>CILT MoD Chartered Member</t>
  </si>
  <si>
    <t>CILT MoD Member</t>
  </si>
  <si>
    <t>CILT MoD Affiliate</t>
  </si>
  <si>
    <t>CILT MoD eMember</t>
  </si>
  <si>
    <t>CILT MoD eMember (Year 1)</t>
  </si>
  <si>
    <t>Aspire Chair</t>
  </si>
  <si>
    <t>Durkin</t>
  </si>
  <si>
    <t>kevin.richardson@ciltuk.org.uk</t>
  </si>
  <si>
    <t>andrew.weatherill@ciltuk.org.uk</t>
  </si>
  <si>
    <t>tania.barker@ciltuk.org.uk</t>
  </si>
  <si>
    <t>helen.hardy@ciltuk.org.uk</t>
  </si>
  <si>
    <t>daniel.parker-klein@ciltuk.org.uk</t>
  </si>
  <si>
    <t>zara.watson@ciltuk.org.uk</t>
  </si>
  <si>
    <t>anthony.kendrick@ciltuk.org.uk</t>
  </si>
  <si>
    <t>paul.durkin@ciltuk.org.uk</t>
  </si>
  <si>
    <t>benjamin.bvepfepfe@ciltuae.org.uae</t>
  </si>
  <si>
    <t>warith.al kharusi@ciltoman.org.oman</t>
  </si>
  <si>
    <t>PaulSainthouse@dawsongroup.co.uk</t>
  </si>
  <si>
    <t>Chair and Director</t>
  </si>
  <si>
    <t xml:space="preserve">Alan </t>
  </si>
  <si>
    <t xml:space="preserve">Nick </t>
  </si>
  <si>
    <t xml:space="preserve">David </t>
  </si>
  <si>
    <t>Pugh</t>
  </si>
  <si>
    <t>Martijn</t>
  </si>
  <si>
    <t>Gilbert</t>
  </si>
  <si>
    <t>Emma</t>
  </si>
  <si>
    <t>Ross</t>
  </si>
  <si>
    <t xml:space="preserve">Dean </t>
  </si>
  <si>
    <t>Clamp</t>
  </si>
  <si>
    <t>Phil</t>
  </si>
  <si>
    <t>Roe</t>
  </si>
  <si>
    <t>UK Board and Trustees</t>
  </si>
  <si>
    <t>Botham</t>
  </si>
  <si>
    <t xml:space="preserve">Chris </t>
  </si>
  <si>
    <t>Hutchinson</t>
  </si>
  <si>
    <t xml:space="preserve">Simon </t>
  </si>
  <si>
    <t>Bennett</t>
  </si>
  <si>
    <t>Adrian</t>
  </si>
  <si>
    <t xml:space="preserve">Geoff </t>
  </si>
  <si>
    <t>Catterick</t>
  </si>
  <si>
    <t>Singla</t>
  </si>
  <si>
    <t>John</t>
  </si>
  <si>
    <t>Carr</t>
  </si>
  <si>
    <t>Director &amp; Trustee</t>
  </si>
  <si>
    <t>david.pugh@daymar.com</t>
  </si>
  <si>
    <t>Contact to VPs via Angela Burton only unless email listed</t>
  </si>
  <si>
    <t>Access via CILT UK website</t>
  </si>
  <si>
    <t>2018/2019 Audited Accounts can be accessed via https://ciltuk.org.uk/Portals/0/Documents/2019%2009%2030%20CILT%20UK%202019%20Accounts%20signed.pdf?ver=2020-03-09-101943-950</t>
  </si>
  <si>
    <t>yes</t>
  </si>
  <si>
    <t>Includes both Annual Report and Financial Statements</t>
  </si>
  <si>
    <t>Contact to Board members via Angela Burton only unless email listed</t>
  </si>
  <si>
    <t>Board Member lisiting as at 5/11/2020</t>
  </si>
  <si>
    <t>Vikram</t>
  </si>
  <si>
    <t>emma.m.ross@gmail.com</t>
  </si>
  <si>
    <t>Ruth</t>
  </si>
  <si>
    <t>Waring</t>
  </si>
  <si>
    <t>Clare</t>
  </si>
  <si>
    <t>Bottle</t>
  </si>
  <si>
    <t>Branch Achievements</t>
  </si>
  <si>
    <t>2020 Challenges</t>
  </si>
  <si>
    <t>Launch of online Communities Platform</t>
  </si>
  <si>
    <t>Launch of Student Hub</t>
  </si>
  <si>
    <t>COVID Support Database</t>
  </si>
  <si>
    <t>COVID Bulletins</t>
  </si>
  <si>
    <t>Joint CILT/Logistics UK Operational guidance document</t>
  </si>
  <si>
    <t>Systems update jump in CRM</t>
  </si>
  <si>
    <t>Website refresh</t>
  </si>
  <si>
    <t>Movement to online education delivery</t>
  </si>
  <si>
    <t>Launch of online proctering/assessment</t>
  </si>
  <si>
    <t xml:space="preserve">PTRC overseas training delivery </t>
  </si>
  <si>
    <t>"Fireside Chat" webinars reaching audiences of 500+</t>
  </si>
  <si>
    <t>Nations, Regions and Forum webinars - audience reach and content</t>
  </si>
  <si>
    <t>ITN "Hidden Heroes" campaign and videos</t>
  </si>
  <si>
    <t>Recognition of CILT contribution to COVID support from Royal Family</t>
  </si>
  <si>
    <t>Policy Engagement with Government including Minsisterial meetings</t>
  </si>
  <si>
    <t>Desktop refresh and deployment of 365</t>
  </si>
  <si>
    <t>Virtual Events - Conference, TPM, Diversity and Inclusion (WiL)</t>
  </si>
  <si>
    <t>Financial perfomance - cash and debtor days, generation of surplus</t>
  </si>
  <si>
    <t>Board changes through Board led Nominations Committee focusing on skills</t>
  </si>
  <si>
    <t>COVID impacts:</t>
  </si>
  <si>
    <t>Loss of revenue in AO, PD, PTRC and Events March to July</t>
  </si>
  <si>
    <t>Staff on JRS</t>
  </si>
  <si>
    <t>Redundancy (7 staff)</t>
  </si>
  <si>
    <t>Move to total remote working</t>
  </si>
  <si>
    <t>Retaining member value - offset by rapid move to online and virutal activities</t>
  </si>
  <si>
    <t>Governance change - longer than anticipated on Board Committee restrucutre and repurposing</t>
  </si>
  <si>
    <t>Delay in ability to commence development of IT strategy</t>
  </si>
  <si>
    <t>Impact of unrealised losses</t>
  </si>
  <si>
    <t>Development of Profesional Designation and launch by end 2020</t>
  </si>
  <si>
    <t>Launch of competency framework and initial adoption by IoA and corporate members</t>
  </si>
  <si>
    <t>Reinvorgoration of UAE activities - new committee being set up to drive activity</t>
  </si>
  <si>
    <t>Click on Business Plan to open document</t>
  </si>
  <si>
    <t>Online seminars with 200+ people for logistics industry in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</si>
</sst>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1"/>
      <name val="Calibri"/>
      <family val="2"/>
    </font>
    <font>
      <sz val="11"/>
      <name val="Arial"/>
      <family val="2"/>
    </font>
    <font>
      <b/>
      <sz val="11"/>
      <color theme="1"/>
      <name val="Arial"/>
      <family val="2"/>
    </font>
    <font>
      <sz val="11"/>
      <color theme="0"/>
      <name val="Arial"/>
      <family val="2"/>
    </font>
  </fonts>
  <fills count="3">
    <fill>
      <patternFill patternType="none"/>
    </fill>
    <fill>
      <patternFill patternType="gray125"/>
    </fill>
    <fill>
      <patternFill patternType="solid">
        <fgColor rgb="FFB883ED"/>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6" fillId="0" borderId="0" applyNumberFormat="0" applyFill="0" applyBorder="0" applyAlignment="0" applyProtection="0"/>
    <xf numFmtId="0" fontId="5" fillId="0" borderId="0"/>
    <xf numFmtId="0" fontId="12" fillId="0" borderId="0"/>
  </cellStyleXfs>
  <cellXfs count="39">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2" applyFont="1" applyFill="1" applyBorder="1" applyAlignment="1">
      <alignment wrapText="1"/>
    </xf>
    <xf numFmtId="0" fontId="2" fillId="2" borderId="0" xfId="0" applyFont="1" applyFill="1" applyBorder="1"/>
    <xf numFmtId="0" fontId="2" fillId="0" borderId="0" xfId="0" applyFont="1" applyAlignment="1">
      <alignment horizontal="left"/>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10" fillId="0" borderId="0" xfId="0" applyFont="1"/>
    <xf numFmtId="17" fontId="2" fillId="0" borderId="1" xfId="0" applyNumberFormat="1" applyFont="1" applyBorder="1"/>
    <xf numFmtId="0" fontId="2" fillId="0" borderId="0" xfId="0" applyFont="1" applyFill="1" applyBorder="1"/>
    <xf numFmtId="0" fontId="13" fillId="0" borderId="0" xfId="3" applyFont="1"/>
    <xf numFmtId="0" fontId="2" fillId="0" borderId="0" xfId="0" applyFont="1" applyFill="1"/>
    <xf numFmtId="0" fontId="14" fillId="0" borderId="0" xfId="0" applyFont="1"/>
    <xf numFmtId="0" fontId="13" fillId="0" borderId="0" xfId="0" applyFont="1"/>
    <xf numFmtId="0" fontId="2" fillId="0" borderId="1" xfId="0" applyFont="1" applyBorder="1"/>
    <xf numFmtId="0" fontId="13" fillId="0" borderId="1" xfId="0" applyFont="1" applyBorder="1"/>
    <xf numFmtId="0" fontId="2" fillId="0" borderId="0" xfId="0"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3" fontId="13" fillId="0" borderId="1" xfId="0" applyNumberFormat="1" applyFont="1" applyBorder="1" applyAlignment="1">
      <alignment horizontal="center"/>
    </xf>
    <xf numFmtId="3" fontId="2" fillId="0" borderId="1" xfId="0" applyNumberFormat="1" applyFont="1" applyBorder="1"/>
    <xf numFmtId="0" fontId="2" fillId="0" borderId="1" xfId="0" applyFont="1" applyBorder="1" applyAlignment="1">
      <alignment horizontal="center" wrapText="1"/>
    </xf>
    <xf numFmtId="0" fontId="6" fillId="0" borderId="0" xfId="1" applyFill="1" applyBorder="1"/>
    <xf numFmtId="0" fontId="15" fillId="2" borderId="0" xfId="0" applyFont="1" applyFill="1"/>
    <xf numFmtId="0" fontId="15" fillId="2" borderId="2" xfId="0" applyFont="1" applyFill="1" applyBorder="1"/>
    <xf numFmtId="3" fontId="2" fillId="0" borderId="0" xfId="0" applyNumberFormat="1" applyFont="1" applyAlignment="1">
      <alignment horizontal="center"/>
    </xf>
    <xf numFmtId="3" fontId="14" fillId="0" borderId="0" xfId="0" applyNumberFormat="1" applyFont="1" applyAlignment="1">
      <alignment horizontal="center"/>
    </xf>
    <xf numFmtId="0" fontId="2" fillId="0" borderId="0" xfId="0" applyFont="1" applyAlignment="1">
      <alignment horizontal="right"/>
    </xf>
    <xf numFmtId="0" fontId="4" fillId="0" borderId="0" xfId="0" applyFont="1" applyAlignment="1">
      <alignment wrapText="1"/>
    </xf>
    <xf numFmtId="0" fontId="2" fillId="0" borderId="0" xfId="0" applyFont="1" applyAlignment="1">
      <alignment wrapText="1"/>
    </xf>
    <xf numFmtId="0" fontId="0" fillId="0" borderId="0" xfId="0" applyAlignment="1">
      <alignment wrapText="1"/>
    </xf>
  </cellXfs>
  <cellStyles count="4">
    <cellStyle name="Hyperlink" xfId="1" builtinId="8"/>
    <cellStyle name="Normal" xfId="0" builtinId="0"/>
    <cellStyle name="Normal 2" xfId="3" xr:uid="{00000000-0005-0000-0000-000002000000}"/>
    <cellStyle name="Normal_Marketing" xfId="2"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609600</xdr:colOff>
      <xdr:row>13</xdr:row>
      <xdr:rowOff>152400</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200150"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3343275</xdr:colOff>
      <xdr:row>11</xdr:row>
      <xdr:rowOff>123825</xdr:rowOff>
    </xdr:from>
    <xdr:ext cx="184731" cy="264560"/>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9563100"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7</xdr:row>
          <xdr:rowOff>57150</xdr:rowOff>
        </xdr:from>
        <xdr:to>
          <xdr:col>5</xdr:col>
          <xdr:colOff>866775</xdr:colOff>
          <xdr:row>48</xdr:row>
          <xdr:rowOff>171450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A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paweska@sl.com.p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avid.pugh@dayma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mailto:anthony.kendrick@ciltuk.org.uk" TargetMode="External"/><Relationship Id="rId13" Type="http://schemas.openxmlformats.org/officeDocument/2006/relationships/printerSettings" Target="../printerSettings/printerSettings3.bin"/><Relationship Id="rId3" Type="http://schemas.openxmlformats.org/officeDocument/2006/relationships/hyperlink" Target="mailto:tania.barker@ciltuk.org.uk" TargetMode="External"/><Relationship Id="rId7" Type="http://schemas.openxmlformats.org/officeDocument/2006/relationships/hyperlink" Target="mailto:zara.watson@ciltuk.org.uk" TargetMode="External"/><Relationship Id="rId12" Type="http://schemas.openxmlformats.org/officeDocument/2006/relationships/hyperlink" Target="mailto:PaulSainthouse@dawsongroup.co.uk" TargetMode="External"/><Relationship Id="rId2" Type="http://schemas.openxmlformats.org/officeDocument/2006/relationships/hyperlink" Target="mailto:andrew.weatherill@ciltuk.org.uk" TargetMode="External"/><Relationship Id="rId1" Type="http://schemas.openxmlformats.org/officeDocument/2006/relationships/hyperlink" Target="mailto:kevin.richardson@ciltuk.org.uk" TargetMode="External"/><Relationship Id="rId6" Type="http://schemas.openxmlformats.org/officeDocument/2006/relationships/hyperlink" Target="mailto:angela.burton@ciltuk.org.uk" TargetMode="External"/><Relationship Id="rId11" Type="http://schemas.openxmlformats.org/officeDocument/2006/relationships/hyperlink" Target="mailto:jonseyab@btinternet.com" TargetMode="External"/><Relationship Id="rId5" Type="http://schemas.openxmlformats.org/officeDocument/2006/relationships/hyperlink" Target="mailto:daniel.parker-klein@ciltuk.org.uk" TargetMode="External"/><Relationship Id="rId10" Type="http://schemas.openxmlformats.org/officeDocument/2006/relationships/hyperlink" Target="mailto:benjamin.bvepfepfe@ciltuae.org.uae" TargetMode="External"/><Relationship Id="rId4" Type="http://schemas.openxmlformats.org/officeDocument/2006/relationships/hyperlink" Target="mailto:helen.hardy@ciltuk.org.uk" TargetMode="External"/><Relationship Id="rId9" Type="http://schemas.openxmlformats.org/officeDocument/2006/relationships/hyperlink" Target="mailto:paul.durkin@ciltuk.org.u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bbvepfepfe@yahoo.co.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72</v>
      </c>
    </row>
    <row r="4" spans="1:14" ht="20.25">
      <c r="A4" s="1" t="s">
        <v>77</v>
      </c>
    </row>
    <row r="7" spans="1:14">
      <c r="A7" s="36" t="s">
        <v>82</v>
      </c>
      <c r="B7" s="36"/>
      <c r="C7" s="36"/>
      <c r="D7" s="36"/>
      <c r="E7" s="36"/>
      <c r="F7" s="36"/>
      <c r="G7" s="36"/>
      <c r="H7" s="36"/>
      <c r="I7" s="36"/>
      <c r="J7" s="36"/>
      <c r="K7" s="36"/>
      <c r="L7" s="36"/>
      <c r="M7" s="36"/>
      <c r="N7" s="36"/>
    </row>
    <row r="8" spans="1:14">
      <c r="A8" s="36"/>
      <c r="B8" s="36"/>
      <c r="C8" s="36"/>
      <c r="D8" s="36"/>
      <c r="E8" s="36"/>
      <c r="F8" s="36"/>
      <c r="G8" s="36"/>
      <c r="H8" s="36"/>
      <c r="I8" s="36"/>
      <c r="J8" s="36"/>
      <c r="K8" s="36"/>
      <c r="L8" s="36"/>
      <c r="M8" s="36"/>
      <c r="N8" s="36"/>
    </row>
    <row r="9" spans="1:14">
      <c r="A9" s="36"/>
      <c r="B9" s="36"/>
      <c r="C9" s="36"/>
      <c r="D9" s="36"/>
      <c r="E9" s="36"/>
      <c r="F9" s="36"/>
      <c r="G9" s="36"/>
      <c r="H9" s="36"/>
      <c r="I9" s="36"/>
      <c r="J9" s="36"/>
      <c r="K9" s="36"/>
      <c r="L9" s="36"/>
      <c r="M9" s="36"/>
      <c r="N9" s="36"/>
    </row>
    <row r="10" spans="1:14">
      <c r="A10" s="36"/>
      <c r="B10" s="36"/>
      <c r="C10" s="36"/>
      <c r="D10" s="36"/>
      <c r="E10" s="36"/>
      <c r="F10" s="36"/>
      <c r="G10" s="36"/>
      <c r="H10" s="36"/>
      <c r="I10" s="36"/>
      <c r="J10" s="36"/>
      <c r="K10" s="36"/>
      <c r="L10" s="36"/>
      <c r="M10" s="36"/>
      <c r="N10" s="36"/>
    </row>
    <row r="12" spans="1:14" ht="15" customHeight="1">
      <c r="A12" s="36" t="s">
        <v>78</v>
      </c>
      <c r="B12" s="36"/>
      <c r="C12" s="36"/>
      <c r="D12" s="36"/>
      <c r="E12" s="36"/>
      <c r="F12" s="36"/>
      <c r="G12" s="36"/>
      <c r="H12" s="36"/>
      <c r="I12" s="36"/>
      <c r="J12" s="36"/>
      <c r="K12" s="36"/>
      <c r="L12" s="36"/>
      <c r="M12" s="36"/>
      <c r="N12" s="36"/>
    </row>
    <row r="13" spans="1:14">
      <c r="A13" s="36"/>
      <c r="B13" s="36"/>
      <c r="C13" s="36"/>
      <c r="D13" s="36"/>
      <c r="E13" s="36"/>
      <c r="F13" s="36"/>
      <c r="G13" s="36"/>
      <c r="H13" s="36"/>
      <c r="I13" s="36"/>
      <c r="J13" s="36"/>
      <c r="K13" s="36"/>
      <c r="L13" s="36"/>
      <c r="M13" s="36"/>
      <c r="N13" s="36"/>
    </row>
    <row r="15" spans="1:14">
      <c r="A15" s="36" t="s">
        <v>79</v>
      </c>
      <c r="B15" s="37"/>
      <c r="C15" s="37"/>
      <c r="D15" s="37"/>
      <c r="E15" s="37"/>
      <c r="F15" s="37"/>
      <c r="G15" s="37"/>
      <c r="H15" s="37"/>
      <c r="I15" s="37"/>
      <c r="J15" s="37"/>
      <c r="K15" s="37"/>
      <c r="L15" s="37"/>
      <c r="M15" s="37"/>
    </row>
    <row r="16" spans="1:14" ht="19.5" customHeight="1">
      <c r="A16" s="37"/>
      <c r="B16" s="37"/>
      <c r="C16" s="37"/>
      <c r="D16" s="37"/>
      <c r="E16" s="37"/>
      <c r="F16" s="37"/>
      <c r="G16" s="37"/>
      <c r="H16" s="37"/>
      <c r="I16" s="37"/>
      <c r="J16" s="37"/>
      <c r="K16" s="37"/>
      <c r="L16" s="37"/>
      <c r="M16" s="37"/>
    </row>
    <row r="17" spans="1:13" ht="19.5" customHeight="1">
      <c r="A17" s="13"/>
      <c r="B17" s="13"/>
      <c r="C17" s="13"/>
      <c r="D17" s="13"/>
      <c r="E17" s="13"/>
      <c r="F17" s="13"/>
      <c r="G17" s="13"/>
      <c r="H17" s="13"/>
      <c r="I17" s="13"/>
      <c r="J17" s="13"/>
      <c r="K17" s="13"/>
      <c r="L17" s="13"/>
      <c r="M17" s="13"/>
    </row>
    <row r="18" spans="1:13" ht="19.5" customHeight="1">
      <c r="A18" s="36" t="s">
        <v>83</v>
      </c>
      <c r="B18" s="36"/>
      <c r="C18" s="36"/>
      <c r="D18" s="36"/>
      <c r="E18" s="36"/>
      <c r="F18" s="36"/>
      <c r="G18" s="36"/>
      <c r="H18" s="36"/>
      <c r="I18" s="36"/>
      <c r="J18" s="36"/>
      <c r="K18" s="36"/>
      <c r="L18" s="36"/>
      <c r="M18" s="36"/>
    </row>
    <row r="19" spans="1:13" ht="19.5" customHeight="1">
      <c r="A19" s="36"/>
      <c r="B19" s="36"/>
      <c r="C19" s="36"/>
      <c r="D19" s="36"/>
      <c r="E19" s="36"/>
      <c r="F19" s="36"/>
      <c r="G19" s="36"/>
      <c r="H19" s="36"/>
      <c r="I19" s="36"/>
      <c r="J19" s="36"/>
      <c r="K19" s="36"/>
      <c r="L19" s="36"/>
      <c r="M19" s="36"/>
    </row>
    <row r="20" spans="1:13" ht="19.5" customHeight="1">
      <c r="A20" s="38"/>
      <c r="B20" s="38"/>
      <c r="C20" s="38"/>
      <c r="D20" s="38"/>
      <c r="E20" s="38"/>
      <c r="F20" s="38"/>
      <c r="G20" s="38"/>
      <c r="H20" s="38"/>
      <c r="I20" s="38"/>
      <c r="J20" s="38"/>
      <c r="K20" s="38"/>
      <c r="L20" s="38"/>
      <c r="M20" s="38"/>
    </row>
    <row r="21" spans="1:13" ht="19.5" customHeight="1">
      <c r="A21" s="13"/>
      <c r="B21" s="13"/>
      <c r="C21" s="13"/>
      <c r="D21" s="13"/>
      <c r="E21" s="13"/>
      <c r="F21" s="13"/>
      <c r="G21" s="13"/>
      <c r="H21" s="13"/>
      <c r="I21" s="13"/>
      <c r="J21" s="13"/>
      <c r="K21" s="13"/>
      <c r="L21" s="13"/>
      <c r="M21" s="13"/>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D22" sqref="D22"/>
    </sheetView>
  </sheetViews>
  <sheetFormatPr defaultColWidth="8.85546875" defaultRowHeight="14.25"/>
  <cols>
    <col min="1" max="1" width="11.42578125" style="2" customWidth="1"/>
    <col min="2" max="2" width="25" style="2" bestFit="1" customWidth="1"/>
    <col min="3" max="3" width="32.28515625" style="2" bestFit="1" customWidth="1"/>
    <col min="4" max="4" width="23.28515625" style="2" bestFit="1" customWidth="1"/>
    <col min="5" max="5" width="40.140625" style="2" bestFit="1" customWidth="1"/>
    <col min="6" max="6" width="18.42578125" style="2" customWidth="1"/>
    <col min="7" max="7" width="17.5703125" style="2" customWidth="1"/>
    <col min="8" max="8" width="23.85546875" style="2" customWidth="1"/>
    <col min="9" max="16384" width="8.85546875" style="2"/>
  </cols>
  <sheetData>
    <row r="1" spans="1:8">
      <c r="A1" s="2" t="s">
        <v>37</v>
      </c>
    </row>
    <row r="2" spans="1:8">
      <c r="A2" s="5" t="s">
        <v>3</v>
      </c>
      <c r="B2" s="6" t="s">
        <v>38</v>
      </c>
      <c r="C2" s="6" t="s">
        <v>39</v>
      </c>
      <c r="D2" s="6" t="s">
        <v>40</v>
      </c>
      <c r="E2" s="6" t="s">
        <v>41</v>
      </c>
      <c r="F2" s="6" t="s">
        <v>42</v>
      </c>
      <c r="G2" s="6" t="s">
        <v>43</v>
      </c>
      <c r="H2" s="6" t="s">
        <v>44</v>
      </c>
    </row>
    <row r="3" spans="1:8">
      <c r="A3" s="2" t="s">
        <v>86</v>
      </c>
      <c r="B3" s="2" t="s">
        <v>148</v>
      </c>
      <c r="C3" s="2" t="s">
        <v>149</v>
      </c>
      <c r="D3" s="2" t="s">
        <v>150</v>
      </c>
      <c r="E3" s="2" t="s">
        <v>151</v>
      </c>
      <c r="F3" s="8" t="s">
        <v>62</v>
      </c>
      <c r="G3" s="8" t="s">
        <v>62</v>
      </c>
      <c r="H3" s="8"/>
    </row>
    <row r="4" spans="1:8">
      <c r="A4" s="2" t="s">
        <v>103</v>
      </c>
      <c r="B4" s="2" t="s">
        <v>152</v>
      </c>
    </row>
    <row r="7" spans="1:8">
      <c r="A7" s="17"/>
      <c r="B7" s="17"/>
      <c r="C7" s="17"/>
      <c r="D7" s="17"/>
      <c r="E7" s="17"/>
    </row>
  </sheetData>
  <dataValidations count="1">
    <dataValidation type="list" allowBlank="1" showInputMessage="1" showErrorMessage="1" sqref="E7" xr:uid="{00000000-0002-0000-0900-000000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workbookViewId="0">
      <selection activeCell="B3" sqref="B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11">
      <c r="A1" s="2" t="s">
        <v>68</v>
      </c>
    </row>
    <row r="2" spans="1:11">
      <c r="A2" s="5" t="s">
        <v>3</v>
      </c>
      <c r="B2" s="6" t="s">
        <v>45</v>
      </c>
      <c r="C2" s="6" t="s">
        <v>46</v>
      </c>
      <c r="D2" s="6" t="s">
        <v>47</v>
      </c>
      <c r="E2" s="6" t="s">
        <v>48</v>
      </c>
      <c r="F2" s="6" t="s">
        <v>49</v>
      </c>
      <c r="G2" s="7" t="s">
        <v>50</v>
      </c>
    </row>
    <row r="3" spans="1:11">
      <c r="A3" s="2" t="s">
        <v>86</v>
      </c>
      <c r="B3" s="2" t="s">
        <v>257</v>
      </c>
      <c r="C3" s="2" t="s">
        <v>257</v>
      </c>
      <c r="D3" s="2" t="s">
        <v>257</v>
      </c>
      <c r="E3" s="2" t="s">
        <v>257</v>
      </c>
      <c r="F3" s="2" t="s">
        <v>257</v>
      </c>
    </row>
    <row r="5" spans="1:11">
      <c r="A5" s="21" t="s">
        <v>256</v>
      </c>
      <c r="B5" s="21"/>
      <c r="C5" s="21"/>
      <c r="D5" s="21"/>
      <c r="E5" s="21"/>
      <c r="F5" s="21"/>
      <c r="G5" s="21"/>
      <c r="H5" s="21"/>
      <c r="I5" s="21"/>
      <c r="J5" s="21"/>
      <c r="K5" s="21"/>
    </row>
    <row r="6" spans="1:11">
      <c r="A6" s="21" t="s">
        <v>258</v>
      </c>
      <c r="B6" s="21"/>
      <c r="C6" s="21"/>
      <c r="D6" s="21"/>
      <c r="E6" s="21"/>
      <c r="F6" s="21"/>
      <c r="G6" s="21"/>
      <c r="H6" s="21"/>
      <c r="I6" s="21"/>
      <c r="J6" s="21"/>
      <c r="K6" s="21"/>
    </row>
    <row r="9" spans="1:11" ht="15">
      <c r="F9" s="35"/>
      <c r="G9" s="20" t="s">
        <v>300</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Acrobat Document" shapeId="1028" r:id="rId4">
          <objectPr defaultSize="0" r:id="rId5">
            <anchor moveWithCells="1">
              <from>
                <xdr:col>0</xdr:col>
                <xdr:colOff>0</xdr:colOff>
                <xdr:row>7</xdr:row>
                <xdr:rowOff>57150</xdr:rowOff>
              </from>
              <to>
                <xdr:col>5</xdr:col>
                <xdr:colOff>866775</xdr:colOff>
                <xdr:row>48</xdr:row>
                <xdr:rowOff>171450</xdr:rowOff>
              </to>
            </anchor>
          </objectPr>
        </oleObject>
      </mc:Choice>
      <mc:Fallback>
        <oleObject progId="Acrobat Document" shapeId="1028"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10" workbookViewId="0">
      <selection activeCell="K9" sqref="K9"/>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77</v>
      </c>
    </row>
    <row r="7" spans="1:5">
      <c r="A7" s="2" t="s">
        <v>51</v>
      </c>
    </row>
    <row r="9" spans="1:5">
      <c r="A9" s="2" t="s">
        <v>52</v>
      </c>
      <c r="E9" s="16"/>
    </row>
    <row r="11" spans="1:5">
      <c r="A11" s="2" t="s">
        <v>53</v>
      </c>
      <c r="E11" s="16"/>
    </row>
    <row r="13" spans="1:5">
      <c r="A13" s="2" t="s">
        <v>54</v>
      </c>
      <c r="E13" s="16"/>
    </row>
    <row r="15" spans="1:5">
      <c r="A15" s="2" t="s">
        <v>55</v>
      </c>
      <c r="E15" s="16"/>
    </row>
    <row r="18" spans="1:2">
      <c r="A18" s="2" t="s">
        <v>56</v>
      </c>
    </row>
    <row r="20" spans="1:2">
      <c r="A20" s="2" t="s">
        <v>57</v>
      </c>
      <c r="B20" s="15"/>
    </row>
    <row r="22" spans="1:2">
      <c r="A22" s="2" t="s">
        <v>58</v>
      </c>
    </row>
    <row r="24" spans="1:2">
      <c r="A24" s="2" t="s">
        <v>59</v>
      </c>
    </row>
    <row r="26" spans="1:2">
      <c r="A26" s="2" t="s">
        <v>60</v>
      </c>
      <c r="B26"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
  <sheetViews>
    <sheetView workbookViewId="0">
      <selection activeCell="B12" sqref="B12"/>
    </sheetView>
  </sheetViews>
  <sheetFormatPr defaultColWidth="8.85546875" defaultRowHeight="14.25"/>
  <cols>
    <col min="1" max="1" width="8.85546875" style="2"/>
    <col min="2" max="2" width="12.7109375" style="2" customWidth="1"/>
    <col min="3" max="3" width="21.42578125" style="2" bestFit="1"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7.28515625" style="2" bestFit="1" customWidth="1"/>
    <col min="10" max="10" width="14.5703125" style="2" customWidth="1"/>
    <col min="11" max="16384" width="8.85546875" style="2"/>
  </cols>
  <sheetData>
    <row r="1" spans="1:11">
      <c r="A1" s="2" t="s">
        <v>2</v>
      </c>
    </row>
    <row r="2" spans="1:11">
      <c r="A2" s="5" t="s">
        <v>3</v>
      </c>
      <c r="B2" s="6" t="s">
        <v>4</v>
      </c>
      <c r="C2" s="6" t="s">
        <v>5</v>
      </c>
      <c r="D2" s="6" t="s">
        <v>6</v>
      </c>
      <c r="E2" s="6" t="s">
        <v>7</v>
      </c>
      <c r="F2" s="6" t="s">
        <v>8</v>
      </c>
      <c r="G2" s="6" t="s">
        <v>9</v>
      </c>
      <c r="H2" s="6" t="s">
        <v>10</v>
      </c>
      <c r="I2" s="6" t="s">
        <v>11</v>
      </c>
      <c r="J2" s="6" t="s">
        <v>12</v>
      </c>
    </row>
    <row r="3" spans="1:11">
      <c r="A3" s="2" t="s">
        <v>86</v>
      </c>
      <c r="B3" s="2" t="s">
        <v>153</v>
      </c>
      <c r="C3" s="2" t="s">
        <v>154</v>
      </c>
      <c r="D3" s="2" t="s">
        <v>155</v>
      </c>
      <c r="E3" s="2" t="s">
        <v>156</v>
      </c>
      <c r="F3" s="2" t="s">
        <v>86</v>
      </c>
      <c r="G3" s="2" t="s">
        <v>157</v>
      </c>
      <c r="H3" s="2" t="s">
        <v>131</v>
      </c>
      <c r="I3" s="2" t="s">
        <v>127</v>
      </c>
      <c r="J3" s="11" t="s">
        <v>164</v>
      </c>
      <c r="K3" s="2" t="s">
        <v>158</v>
      </c>
    </row>
    <row r="4" spans="1:11" ht="15">
      <c r="A4" s="2" t="s">
        <v>103</v>
      </c>
      <c r="B4" s="2" t="s">
        <v>3</v>
      </c>
      <c r="C4" s="2" t="s">
        <v>154</v>
      </c>
      <c r="D4" s="2" t="s">
        <v>159</v>
      </c>
      <c r="E4" s="2" t="s">
        <v>160</v>
      </c>
      <c r="F4" s="2" t="s">
        <v>103</v>
      </c>
      <c r="I4" s="14" t="s">
        <v>161</v>
      </c>
      <c r="J4" s="2" t="s">
        <v>162</v>
      </c>
      <c r="K4" s="2" t="s">
        <v>158</v>
      </c>
    </row>
    <row r="5" spans="1:11">
      <c r="A5" s="2" t="s">
        <v>112</v>
      </c>
      <c r="B5" s="2" t="s">
        <v>163</v>
      </c>
      <c r="C5" s="2" t="s">
        <v>154</v>
      </c>
      <c r="D5" s="2" t="s">
        <v>155</v>
      </c>
      <c r="E5" s="2" t="s">
        <v>156</v>
      </c>
      <c r="F5" s="2" t="s">
        <v>86</v>
      </c>
      <c r="G5" s="2" t="s">
        <v>157</v>
      </c>
      <c r="H5" s="2" t="s">
        <v>131</v>
      </c>
      <c r="I5" s="2" t="s">
        <v>127</v>
      </c>
      <c r="J5" s="2" t="s">
        <v>162</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D29" sqref="D28:D29"/>
    </sheetView>
  </sheetViews>
  <sheetFormatPr defaultColWidth="8.85546875" defaultRowHeight="14.25"/>
  <cols>
    <col min="1" max="1" width="8.85546875" style="2"/>
    <col min="2" max="2" width="21.42578125" style="2" customWidth="1"/>
    <col min="3" max="3" width="8.85546875" style="2"/>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240</v>
      </c>
    </row>
    <row r="2" spans="1:8">
      <c r="A2" s="5" t="s">
        <v>3</v>
      </c>
      <c r="B2" s="6" t="s">
        <v>13</v>
      </c>
      <c r="C2" s="6" t="s">
        <v>14</v>
      </c>
      <c r="D2" s="6" t="s">
        <v>15</v>
      </c>
      <c r="E2" s="6" t="s">
        <v>16</v>
      </c>
      <c r="F2" s="6" t="s">
        <v>18</v>
      </c>
      <c r="G2" s="6" t="s">
        <v>17</v>
      </c>
      <c r="H2" s="7" t="s">
        <v>19</v>
      </c>
    </row>
    <row r="3" spans="1:8">
      <c r="A3" s="2" t="s">
        <v>86</v>
      </c>
      <c r="B3" s="2" t="s">
        <v>227</v>
      </c>
      <c r="C3" s="24">
        <v>2020</v>
      </c>
      <c r="D3" s="2" t="s">
        <v>228</v>
      </c>
      <c r="E3" s="2" t="s">
        <v>123</v>
      </c>
      <c r="F3" s="18" t="s">
        <v>90</v>
      </c>
      <c r="G3" s="2" t="s">
        <v>121</v>
      </c>
    </row>
    <row r="4" spans="1:8">
      <c r="A4" s="2" t="s">
        <v>86</v>
      </c>
      <c r="B4" s="2" t="s">
        <v>252</v>
      </c>
      <c r="C4" s="24">
        <v>2020</v>
      </c>
      <c r="D4" s="2" t="s">
        <v>229</v>
      </c>
      <c r="E4" s="2" t="s">
        <v>126</v>
      </c>
      <c r="G4" s="2" t="s">
        <v>121</v>
      </c>
    </row>
    <row r="5" spans="1:8" ht="15">
      <c r="A5" s="2" t="s">
        <v>86</v>
      </c>
      <c r="B5" s="2" t="s">
        <v>252</v>
      </c>
      <c r="C5" s="24">
        <v>2020</v>
      </c>
      <c r="D5" s="2" t="s">
        <v>230</v>
      </c>
      <c r="E5" s="2" t="s">
        <v>231</v>
      </c>
      <c r="F5" s="14" t="s">
        <v>253</v>
      </c>
      <c r="G5" s="2" t="s">
        <v>121</v>
      </c>
    </row>
    <row r="6" spans="1:8">
      <c r="A6" s="2" t="s">
        <v>86</v>
      </c>
      <c r="B6" s="2" t="s">
        <v>252</v>
      </c>
      <c r="C6" s="24">
        <v>2020</v>
      </c>
      <c r="D6" s="2" t="s">
        <v>232</v>
      </c>
      <c r="E6" s="2" t="s">
        <v>233</v>
      </c>
      <c r="G6" s="2" t="s">
        <v>121</v>
      </c>
    </row>
    <row r="7" spans="1:8">
      <c r="A7" s="2" t="s">
        <v>86</v>
      </c>
      <c r="B7" s="2" t="s">
        <v>252</v>
      </c>
      <c r="C7" s="24">
        <v>2020</v>
      </c>
      <c r="D7" s="2" t="s">
        <v>234</v>
      </c>
      <c r="E7" s="2" t="s">
        <v>235</v>
      </c>
      <c r="F7" s="2" t="s">
        <v>262</v>
      </c>
      <c r="G7" s="2" t="s">
        <v>129</v>
      </c>
    </row>
    <row r="8" spans="1:8">
      <c r="A8" s="2" t="s">
        <v>86</v>
      </c>
      <c r="B8" s="2" t="s">
        <v>252</v>
      </c>
      <c r="C8" s="24">
        <v>2020</v>
      </c>
      <c r="D8" s="2" t="s">
        <v>236</v>
      </c>
      <c r="E8" s="2" t="s">
        <v>237</v>
      </c>
      <c r="G8" s="2" t="s">
        <v>121</v>
      </c>
    </row>
    <row r="9" spans="1:8">
      <c r="A9" s="2" t="s">
        <v>86</v>
      </c>
      <c r="B9" s="2" t="s">
        <v>252</v>
      </c>
      <c r="C9" s="24">
        <v>2020</v>
      </c>
      <c r="D9" s="2" t="s">
        <v>238</v>
      </c>
      <c r="E9" s="2" t="s">
        <v>239</v>
      </c>
      <c r="G9" s="2" t="s">
        <v>121</v>
      </c>
    </row>
    <row r="10" spans="1:8">
      <c r="A10" s="2" t="s">
        <v>86</v>
      </c>
      <c r="B10" s="2" t="s">
        <v>252</v>
      </c>
      <c r="C10" s="24">
        <v>2020</v>
      </c>
      <c r="D10" s="2" t="s">
        <v>246</v>
      </c>
      <c r="E10" s="2" t="s">
        <v>241</v>
      </c>
      <c r="G10" s="2" t="s">
        <v>121</v>
      </c>
    </row>
    <row r="11" spans="1:8">
      <c r="A11" s="2" t="s">
        <v>86</v>
      </c>
      <c r="B11" s="2" t="s">
        <v>252</v>
      </c>
      <c r="C11" s="24">
        <v>2020</v>
      </c>
      <c r="D11" s="2" t="s">
        <v>242</v>
      </c>
      <c r="E11" s="2" t="s">
        <v>243</v>
      </c>
      <c r="G11" s="2" t="s">
        <v>121</v>
      </c>
    </row>
    <row r="12" spans="1:8" ht="15">
      <c r="A12" s="2" t="s">
        <v>86</v>
      </c>
      <c r="B12" s="2" t="s">
        <v>252</v>
      </c>
      <c r="C12" s="24">
        <v>2020</v>
      </c>
      <c r="D12" s="2" t="s">
        <v>244</v>
      </c>
      <c r="E12" s="2" t="s">
        <v>245</v>
      </c>
      <c r="F12"/>
      <c r="G12" s="2" t="s">
        <v>121</v>
      </c>
      <c r="H12" s="10"/>
    </row>
    <row r="13" spans="1:8" ht="15">
      <c r="A13" s="2" t="s">
        <v>86</v>
      </c>
      <c r="B13" s="2" t="s">
        <v>252</v>
      </c>
      <c r="C13" s="24">
        <v>2020</v>
      </c>
      <c r="D13" s="2" t="s">
        <v>247</v>
      </c>
      <c r="E13" s="2" t="s">
        <v>248</v>
      </c>
      <c r="F13" s="14"/>
      <c r="G13" s="2" t="s">
        <v>121</v>
      </c>
      <c r="H13" s="10"/>
    </row>
    <row r="14" spans="1:8">
      <c r="A14" s="2" t="s">
        <v>86</v>
      </c>
      <c r="B14" s="2" t="s">
        <v>252</v>
      </c>
      <c r="C14" s="24">
        <v>2020</v>
      </c>
      <c r="D14" s="2" t="s">
        <v>261</v>
      </c>
      <c r="E14" s="2" t="s">
        <v>249</v>
      </c>
      <c r="G14" s="2" t="s">
        <v>121</v>
      </c>
    </row>
    <row r="15" spans="1:8">
      <c r="A15" s="2" t="s">
        <v>86</v>
      </c>
      <c r="B15" s="2" t="s">
        <v>252</v>
      </c>
      <c r="C15" s="24">
        <v>2020</v>
      </c>
      <c r="D15" s="2" t="s">
        <v>250</v>
      </c>
      <c r="E15" s="2" t="s">
        <v>251</v>
      </c>
      <c r="G15" s="2" t="s">
        <v>121</v>
      </c>
    </row>
    <row r="17" spans="1:1" s="12" customFormat="1">
      <c r="A17" s="2" t="s">
        <v>259</v>
      </c>
    </row>
    <row r="18" spans="1:1">
      <c r="A18" s="12"/>
    </row>
    <row r="19" spans="1:1">
      <c r="A19" s="2" t="s">
        <v>260</v>
      </c>
    </row>
  </sheetData>
  <hyperlinks>
    <hyperlink ref="F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abSelected="1" topLeftCell="A19" workbookViewId="0">
      <selection activeCell="A31" sqref="A31:F31"/>
    </sheetView>
  </sheetViews>
  <sheetFormatPr defaultColWidth="8.85546875" defaultRowHeight="14.25"/>
  <cols>
    <col min="1" max="1" width="8.85546875" style="2"/>
    <col min="2" max="2" width="28.85546875" style="2" bestFit="1" customWidth="1"/>
    <col min="3" max="3" width="13" style="2" customWidth="1"/>
    <col min="4" max="4" width="19.28515625" style="2" customWidth="1"/>
    <col min="5" max="5" width="16.42578125" style="2" customWidth="1"/>
    <col min="6" max="6" width="17.42578125" style="2" customWidth="1"/>
    <col min="7" max="7" width="15.42578125" style="2" customWidth="1"/>
    <col min="8" max="8" width="10.7109375" style="2" customWidth="1"/>
    <col min="9" max="16384" width="8.85546875" style="2"/>
  </cols>
  <sheetData>
    <row r="1" spans="1:8">
      <c r="A1" s="2" t="s">
        <v>25</v>
      </c>
    </row>
    <row r="2" spans="1:8">
      <c r="A2" s="5"/>
      <c r="B2" s="6"/>
      <c r="C2" s="6"/>
      <c r="D2" s="6"/>
      <c r="E2" s="6"/>
      <c r="F2" s="6"/>
      <c r="G2" s="7"/>
    </row>
    <row r="4" spans="1:8">
      <c r="A4" s="2" t="s">
        <v>190</v>
      </c>
    </row>
    <row r="6" spans="1:8" ht="40.5" customHeight="1">
      <c r="C6" s="24"/>
      <c r="D6" s="24"/>
      <c r="E6" s="24"/>
      <c r="F6" s="24"/>
      <c r="G6" s="24"/>
      <c r="H6" s="29" t="s">
        <v>191</v>
      </c>
    </row>
    <row r="7" spans="1:8">
      <c r="B7" s="22" t="s">
        <v>192</v>
      </c>
      <c r="C7" s="25" t="s">
        <v>146</v>
      </c>
      <c r="D7" s="25" t="s">
        <v>193</v>
      </c>
      <c r="E7" s="25" t="s">
        <v>103</v>
      </c>
      <c r="F7" s="25" t="s">
        <v>112</v>
      </c>
      <c r="G7" s="25" t="s">
        <v>115</v>
      </c>
      <c r="H7" s="25" t="s">
        <v>194</v>
      </c>
    </row>
    <row r="8" spans="1:8">
      <c r="B8" s="22" t="s">
        <v>195</v>
      </c>
      <c r="C8" s="26">
        <v>12</v>
      </c>
      <c r="D8" s="26">
        <v>12</v>
      </c>
      <c r="E8" s="26">
        <v>0</v>
      </c>
      <c r="F8" s="26">
        <v>0</v>
      </c>
      <c r="G8" s="26">
        <v>0</v>
      </c>
      <c r="H8" s="25">
        <v>0</v>
      </c>
    </row>
    <row r="9" spans="1:8">
      <c r="B9" s="22" t="s">
        <v>196</v>
      </c>
      <c r="C9" s="26">
        <v>12</v>
      </c>
      <c r="D9" s="26">
        <v>12</v>
      </c>
      <c r="E9" s="26">
        <v>0</v>
      </c>
      <c r="F9" s="26">
        <v>0</v>
      </c>
      <c r="G9" s="26">
        <v>0</v>
      </c>
      <c r="H9" s="25">
        <v>0</v>
      </c>
    </row>
    <row r="10" spans="1:8">
      <c r="B10" s="22" t="s">
        <v>197</v>
      </c>
      <c r="C10" s="26">
        <v>1434</v>
      </c>
      <c r="D10" s="26">
        <v>1420</v>
      </c>
      <c r="E10" s="26">
        <v>1</v>
      </c>
      <c r="F10" s="26">
        <v>12</v>
      </c>
      <c r="G10" s="26">
        <v>1</v>
      </c>
      <c r="H10" s="25">
        <v>232</v>
      </c>
    </row>
    <row r="11" spans="1:8">
      <c r="B11" s="22" t="s">
        <v>198</v>
      </c>
      <c r="C11" s="26">
        <v>3303</v>
      </c>
      <c r="D11" s="26">
        <v>3264</v>
      </c>
      <c r="E11" s="26">
        <v>0</v>
      </c>
      <c r="F11" s="26">
        <v>31</v>
      </c>
      <c r="G11" s="26">
        <v>8</v>
      </c>
      <c r="H11" s="25">
        <v>189</v>
      </c>
    </row>
    <row r="12" spans="1:8">
      <c r="B12" s="22" t="s">
        <v>199</v>
      </c>
      <c r="C12" s="26">
        <v>2078</v>
      </c>
      <c r="D12" s="26">
        <v>2065</v>
      </c>
      <c r="E12" s="26">
        <v>0</v>
      </c>
      <c r="F12" s="26">
        <v>12</v>
      </c>
      <c r="G12" s="26">
        <v>1</v>
      </c>
      <c r="H12" s="25">
        <v>155</v>
      </c>
    </row>
    <row r="13" spans="1:8">
      <c r="B13" s="23" t="s">
        <v>63</v>
      </c>
      <c r="C13" s="27">
        <v>841</v>
      </c>
      <c r="D13" s="27">
        <v>839</v>
      </c>
      <c r="E13" s="26">
        <v>1</v>
      </c>
      <c r="F13" s="26">
        <v>1</v>
      </c>
      <c r="G13" s="26">
        <v>0</v>
      </c>
      <c r="H13" s="25">
        <v>130</v>
      </c>
    </row>
    <row r="14" spans="1:8">
      <c r="B14" s="22" t="s">
        <v>200</v>
      </c>
      <c r="C14" s="26">
        <v>1285</v>
      </c>
      <c r="D14" s="26">
        <v>1285</v>
      </c>
      <c r="E14" s="26">
        <v>0</v>
      </c>
      <c r="F14" s="26">
        <v>0</v>
      </c>
      <c r="G14" s="26">
        <v>0</v>
      </c>
      <c r="H14" s="25">
        <v>75</v>
      </c>
    </row>
    <row r="15" spans="1:8">
      <c r="B15" s="22" t="s">
        <v>201</v>
      </c>
      <c r="C15" s="26">
        <v>122</v>
      </c>
      <c r="D15" s="26">
        <v>120</v>
      </c>
      <c r="E15" s="26">
        <v>0</v>
      </c>
      <c r="F15" s="26">
        <v>2</v>
      </c>
      <c r="G15" s="26">
        <v>0</v>
      </c>
      <c r="H15" s="25">
        <v>65</v>
      </c>
    </row>
    <row r="16" spans="1:8">
      <c r="B16" s="22" t="s">
        <v>202</v>
      </c>
      <c r="C16" s="26">
        <v>91</v>
      </c>
      <c r="D16" s="26">
        <v>90</v>
      </c>
      <c r="E16" s="26">
        <v>1</v>
      </c>
      <c r="F16" s="26">
        <v>0</v>
      </c>
      <c r="G16" s="26">
        <v>0</v>
      </c>
      <c r="H16" s="25">
        <v>79</v>
      </c>
    </row>
    <row r="17" spans="1:8">
      <c r="B17" s="22" t="s">
        <v>203</v>
      </c>
      <c r="C17" s="26">
        <v>1475</v>
      </c>
      <c r="D17" s="26">
        <v>1045</v>
      </c>
      <c r="E17" s="26">
        <v>329</v>
      </c>
      <c r="F17" s="26">
        <v>73</v>
      </c>
      <c r="G17" s="26">
        <v>28</v>
      </c>
      <c r="H17" s="25" t="s">
        <v>204</v>
      </c>
    </row>
    <row r="18" spans="1:8">
      <c r="B18" s="22" t="s">
        <v>205</v>
      </c>
      <c r="C18" s="26">
        <v>1238</v>
      </c>
      <c r="D18" s="26">
        <v>1235</v>
      </c>
      <c r="E18" s="26">
        <v>2</v>
      </c>
      <c r="F18" s="26">
        <v>0</v>
      </c>
      <c r="G18" s="26">
        <v>1</v>
      </c>
      <c r="H18" s="25">
        <v>0</v>
      </c>
    </row>
    <row r="19" spans="1:8">
      <c r="B19" s="22" t="s">
        <v>206</v>
      </c>
      <c r="C19" s="26">
        <v>538</v>
      </c>
      <c r="D19" s="26">
        <v>538</v>
      </c>
      <c r="E19" s="26">
        <v>0</v>
      </c>
      <c r="F19" s="26">
        <v>0</v>
      </c>
      <c r="G19" s="26">
        <v>0</v>
      </c>
      <c r="H19" s="25">
        <v>110</v>
      </c>
    </row>
    <row r="20" spans="1:8">
      <c r="B20" s="22" t="s">
        <v>207</v>
      </c>
      <c r="C20" s="26">
        <v>3</v>
      </c>
      <c r="D20" s="26">
        <v>3</v>
      </c>
      <c r="E20" s="26">
        <v>0</v>
      </c>
      <c r="F20" s="26">
        <v>0</v>
      </c>
      <c r="G20" s="26">
        <v>0</v>
      </c>
      <c r="H20" s="25">
        <v>750</v>
      </c>
    </row>
    <row r="21" spans="1:8">
      <c r="B21" s="22" t="s">
        <v>208</v>
      </c>
      <c r="C21" s="26">
        <v>58</v>
      </c>
      <c r="D21" s="26">
        <v>58</v>
      </c>
      <c r="E21" s="26">
        <v>0</v>
      </c>
      <c r="F21" s="26">
        <v>0</v>
      </c>
      <c r="G21" s="26">
        <v>0</v>
      </c>
      <c r="H21" s="25">
        <v>186</v>
      </c>
    </row>
    <row r="22" spans="1:8">
      <c r="B22" s="22" t="s">
        <v>209</v>
      </c>
      <c r="C22" s="26">
        <v>129</v>
      </c>
      <c r="D22" s="26">
        <v>129</v>
      </c>
      <c r="E22" s="26">
        <v>0</v>
      </c>
      <c r="F22" s="26">
        <v>0</v>
      </c>
      <c r="G22" s="26">
        <v>0</v>
      </c>
      <c r="H22" s="25">
        <v>152</v>
      </c>
    </row>
    <row r="23" spans="1:8">
      <c r="B23" s="22" t="s">
        <v>210</v>
      </c>
      <c r="C23" s="26">
        <v>108</v>
      </c>
      <c r="D23" s="26">
        <v>108</v>
      </c>
      <c r="E23" s="26">
        <v>0</v>
      </c>
      <c r="F23" s="26">
        <v>0</v>
      </c>
      <c r="G23" s="26">
        <v>0</v>
      </c>
      <c r="H23" s="25">
        <v>124</v>
      </c>
    </row>
    <row r="24" spans="1:8">
      <c r="B24" s="22" t="s">
        <v>211</v>
      </c>
      <c r="C24" s="26">
        <v>23</v>
      </c>
      <c r="D24" s="26">
        <v>23</v>
      </c>
      <c r="E24" s="26">
        <v>0</v>
      </c>
      <c r="F24" s="26">
        <v>0</v>
      </c>
      <c r="G24" s="26">
        <v>0</v>
      </c>
      <c r="H24" s="25">
        <v>104</v>
      </c>
    </row>
    <row r="25" spans="1:8">
      <c r="B25" s="22" t="s">
        <v>212</v>
      </c>
      <c r="C25" s="26">
        <v>10</v>
      </c>
      <c r="D25" s="26">
        <v>10</v>
      </c>
      <c r="E25" s="26">
        <v>0</v>
      </c>
      <c r="F25" s="26">
        <v>0</v>
      </c>
      <c r="G25" s="26">
        <v>0</v>
      </c>
      <c r="H25" s="25">
        <v>32</v>
      </c>
    </row>
    <row r="26" spans="1:8">
      <c r="B26" s="22" t="s">
        <v>213</v>
      </c>
      <c r="C26" s="26">
        <v>61</v>
      </c>
      <c r="D26" s="26">
        <v>61</v>
      </c>
      <c r="E26" s="26">
        <v>0</v>
      </c>
      <c r="F26" s="26">
        <v>0</v>
      </c>
      <c r="G26" s="26">
        <v>0</v>
      </c>
      <c r="H26" s="25">
        <v>22</v>
      </c>
    </row>
    <row r="27" spans="1:8">
      <c r="C27" s="28">
        <v>12821</v>
      </c>
      <c r="D27" s="28">
        <v>12317</v>
      </c>
      <c r="E27" s="28">
        <v>334</v>
      </c>
      <c r="F27" s="28">
        <v>131</v>
      </c>
      <c r="G27" s="28">
        <v>39</v>
      </c>
    </row>
    <row r="31" spans="1:8">
      <c r="A31" s="12" t="s">
        <v>80</v>
      </c>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D32" sqref="D32"/>
    </sheetView>
  </sheetViews>
  <sheetFormatPr defaultColWidth="8.85546875" defaultRowHeight="14.25"/>
  <cols>
    <col min="1" max="1" width="8.85546875" style="2"/>
    <col min="2" max="2" width="8.85546875" style="2" customWidth="1"/>
    <col min="3" max="3" width="47.140625" style="2" customWidth="1"/>
    <col min="4" max="4" width="35.28515625" style="2" bestFit="1"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20</v>
      </c>
    </row>
    <row r="2" spans="1:9" ht="15" customHeight="1">
      <c r="A2" s="5" t="s">
        <v>3</v>
      </c>
      <c r="B2" s="6" t="s">
        <v>14</v>
      </c>
      <c r="C2" s="6" t="s">
        <v>21</v>
      </c>
      <c r="D2" s="6" t="s">
        <v>84</v>
      </c>
      <c r="E2" s="6" t="s">
        <v>22</v>
      </c>
      <c r="F2" s="6" t="s">
        <v>15</v>
      </c>
      <c r="G2" s="6" t="s">
        <v>16</v>
      </c>
      <c r="H2" s="6" t="s">
        <v>17</v>
      </c>
      <c r="I2" s="7" t="s">
        <v>81</v>
      </c>
    </row>
    <row r="3" spans="1:9" ht="15" customHeight="1">
      <c r="A3" s="17" t="s">
        <v>86</v>
      </c>
      <c r="B3" s="17">
        <v>2020</v>
      </c>
      <c r="C3" s="17" t="s">
        <v>118</v>
      </c>
      <c r="D3" s="30" t="s">
        <v>226</v>
      </c>
      <c r="E3" s="17"/>
      <c r="F3" s="17" t="s">
        <v>172</v>
      </c>
      <c r="G3" s="17" t="s">
        <v>120</v>
      </c>
      <c r="H3" s="17" t="s">
        <v>121</v>
      </c>
      <c r="I3" s="17"/>
    </row>
    <row r="4" spans="1:9" ht="15" customHeight="1">
      <c r="A4" s="17" t="s">
        <v>86</v>
      </c>
      <c r="B4" s="17">
        <v>2020</v>
      </c>
      <c r="C4" s="17" t="s">
        <v>105</v>
      </c>
      <c r="D4" s="30" t="s">
        <v>90</v>
      </c>
      <c r="E4" s="17"/>
      <c r="F4" s="17" t="s">
        <v>122</v>
      </c>
      <c r="G4" s="17" t="s">
        <v>123</v>
      </c>
      <c r="H4" s="17" t="s">
        <v>121</v>
      </c>
      <c r="I4" s="17"/>
    </row>
    <row r="5" spans="1:9" ht="15" customHeight="1">
      <c r="A5" s="17" t="s">
        <v>86</v>
      </c>
      <c r="B5" s="17">
        <v>2020</v>
      </c>
      <c r="C5" s="17" t="s">
        <v>124</v>
      </c>
      <c r="D5" s="30" t="s">
        <v>216</v>
      </c>
      <c r="E5" s="17"/>
      <c r="F5" s="17" t="s">
        <v>125</v>
      </c>
      <c r="G5" s="17" t="s">
        <v>126</v>
      </c>
      <c r="H5" s="17" t="s">
        <v>121</v>
      </c>
      <c r="I5" s="17"/>
    </row>
    <row r="6" spans="1:9" ht="15" customHeight="1">
      <c r="A6" s="17" t="s">
        <v>86</v>
      </c>
      <c r="B6" s="17">
        <v>2020</v>
      </c>
      <c r="C6" s="17" t="s">
        <v>165</v>
      </c>
      <c r="D6" s="30" t="s">
        <v>217</v>
      </c>
      <c r="E6" s="17"/>
      <c r="F6" s="17" t="s">
        <v>173</v>
      </c>
      <c r="G6" s="17" t="s">
        <v>174</v>
      </c>
      <c r="H6" s="17" t="s">
        <v>121</v>
      </c>
      <c r="I6" s="17"/>
    </row>
    <row r="7" spans="1:9" ht="15" customHeight="1">
      <c r="A7" s="17" t="s">
        <v>86</v>
      </c>
      <c r="B7" s="17">
        <v>2020</v>
      </c>
      <c r="C7" s="17" t="s">
        <v>169</v>
      </c>
      <c r="D7" s="30" t="s">
        <v>218</v>
      </c>
      <c r="E7" s="17"/>
      <c r="F7" s="17" t="s">
        <v>175</v>
      </c>
      <c r="G7" s="17" t="s">
        <v>176</v>
      </c>
      <c r="H7" s="17" t="s">
        <v>129</v>
      </c>
      <c r="I7" s="17"/>
    </row>
    <row r="8" spans="1:9" ht="15" customHeight="1">
      <c r="A8" s="17" t="s">
        <v>86</v>
      </c>
      <c r="B8" s="17">
        <v>2020</v>
      </c>
      <c r="C8" s="17" t="s">
        <v>171</v>
      </c>
      <c r="D8" s="30" t="s">
        <v>219</v>
      </c>
      <c r="E8" s="17"/>
      <c r="F8" s="17" t="s">
        <v>177</v>
      </c>
      <c r="G8" s="17" t="s">
        <v>130</v>
      </c>
      <c r="H8" s="17" t="s">
        <v>129</v>
      </c>
      <c r="I8" s="17"/>
    </row>
    <row r="9" spans="1:9" ht="15" customHeight="1">
      <c r="A9" s="17" t="s">
        <v>86</v>
      </c>
      <c r="B9" s="17">
        <v>2020</v>
      </c>
      <c r="C9" s="17" t="s">
        <v>166</v>
      </c>
      <c r="D9" s="30" t="s">
        <v>220</v>
      </c>
      <c r="E9" s="17"/>
      <c r="F9" s="17" t="s">
        <v>178</v>
      </c>
      <c r="G9" s="17" t="s">
        <v>179</v>
      </c>
      <c r="H9" s="17" t="s">
        <v>129</v>
      </c>
      <c r="I9" s="17"/>
    </row>
    <row r="10" spans="1:9" ht="15" customHeight="1">
      <c r="A10" s="17" t="s">
        <v>86</v>
      </c>
      <c r="B10" s="17">
        <v>2020</v>
      </c>
      <c r="C10" s="17" t="s">
        <v>23</v>
      </c>
      <c r="D10" s="30" t="s">
        <v>127</v>
      </c>
      <c r="E10" s="17"/>
      <c r="F10" s="17" t="s">
        <v>180</v>
      </c>
      <c r="G10" s="17" t="s">
        <v>128</v>
      </c>
      <c r="H10" s="17" t="s">
        <v>121</v>
      </c>
      <c r="I10" s="17"/>
    </row>
    <row r="11" spans="1:9" ht="15" customHeight="1">
      <c r="A11" s="17" t="s">
        <v>86</v>
      </c>
      <c r="B11" s="17">
        <v>2020</v>
      </c>
      <c r="C11" s="17" t="s">
        <v>24</v>
      </c>
      <c r="D11" s="30" t="s">
        <v>221</v>
      </c>
      <c r="E11" s="17"/>
      <c r="F11" s="17" t="s">
        <v>181</v>
      </c>
      <c r="G11" s="17" t="s">
        <v>182</v>
      </c>
      <c r="H11" s="17" t="s">
        <v>129</v>
      </c>
      <c r="I11" s="17"/>
    </row>
    <row r="12" spans="1:9" ht="15" customHeight="1">
      <c r="A12" s="17" t="s">
        <v>86</v>
      </c>
      <c r="B12" s="17">
        <v>2020</v>
      </c>
      <c r="C12" s="17" t="s">
        <v>167</v>
      </c>
      <c r="D12" s="30" t="s">
        <v>222</v>
      </c>
      <c r="E12" s="17"/>
      <c r="F12" s="17" t="s">
        <v>183</v>
      </c>
      <c r="G12" s="17" t="s">
        <v>184</v>
      </c>
      <c r="H12" s="17" t="s">
        <v>121</v>
      </c>
      <c r="I12" s="17"/>
    </row>
    <row r="13" spans="1:9" ht="15" customHeight="1">
      <c r="A13" s="17" t="s">
        <v>86</v>
      </c>
      <c r="B13" s="17">
        <v>2020</v>
      </c>
      <c r="C13" s="17" t="s">
        <v>168</v>
      </c>
      <c r="D13" s="30"/>
      <c r="E13" s="17"/>
      <c r="F13" s="17" t="s">
        <v>263</v>
      </c>
      <c r="G13" s="17" t="s">
        <v>264</v>
      </c>
      <c r="H13" s="17" t="s">
        <v>129</v>
      </c>
      <c r="I13" s="17"/>
    </row>
    <row r="14" spans="1:9" ht="15" customHeight="1">
      <c r="A14" s="17" t="s">
        <v>86</v>
      </c>
      <c r="B14" s="17">
        <v>2020</v>
      </c>
      <c r="C14" s="17" t="s">
        <v>168</v>
      </c>
      <c r="D14" s="30"/>
      <c r="E14" s="17"/>
      <c r="F14" s="17" t="s">
        <v>265</v>
      </c>
      <c r="G14" s="17" t="s">
        <v>266</v>
      </c>
      <c r="H14" s="17" t="s">
        <v>129</v>
      </c>
      <c r="I14" s="17"/>
    </row>
    <row r="15" spans="1:9" ht="15" customHeight="1">
      <c r="A15" s="17" t="s">
        <v>86</v>
      </c>
      <c r="B15" s="17">
        <v>2020</v>
      </c>
      <c r="C15" s="17" t="s">
        <v>214</v>
      </c>
      <c r="D15" s="30" t="s">
        <v>223</v>
      </c>
      <c r="E15" s="17"/>
      <c r="F15" s="17" t="s">
        <v>172</v>
      </c>
      <c r="G15" s="17" t="s">
        <v>215</v>
      </c>
      <c r="H15" s="17" t="s">
        <v>121</v>
      </c>
      <c r="I15" s="17"/>
    </row>
    <row r="16" spans="1:9" ht="15" customHeight="1">
      <c r="A16" s="17" t="s">
        <v>86</v>
      </c>
      <c r="B16" s="17">
        <v>2020</v>
      </c>
      <c r="C16" s="17" t="s">
        <v>170</v>
      </c>
      <c r="D16" s="30" t="s">
        <v>262</v>
      </c>
      <c r="E16" s="17"/>
      <c r="F16" s="17" t="s">
        <v>234</v>
      </c>
      <c r="G16" s="17" t="s">
        <v>235</v>
      </c>
      <c r="H16" s="17" t="s">
        <v>129</v>
      </c>
      <c r="I16" s="17"/>
    </row>
    <row r="17" spans="1:9" ht="15" customHeight="1">
      <c r="A17" s="2" t="s">
        <v>103</v>
      </c>
      <c r="B17" s="17">
        <v>2020</v>
      </c>
      <c r="C17" s="17" t="s">
        <v>105</v>
      </c>
      <c r="D17" t="s">
        <v>106</v>
      </c>
      <c r="E17" s="17"/>
      <c r="F17" s="17" t="s">
        <v>132</v>
      </c>
      <c r="G17" s="17" t="s">
        <v>133</v>
      </c>
      <c r="H17" s="17" t="s">
        <v>121</v>
      </c>
      <c r="I17" s="17"/>
    </row>
    <row r="18" spans="1:9" ht="15" customHeight="1">
      <c r="A18" s="2" t="s">
        <v>112</v>
      </c>
      <c r="B18" s="17">
        <v>2020</v>
      </c>
      <c r="C18" s="17" t="s">
        <v>105</v>
      </c>
      <c r="D18" s="30" t="s">
        <v>224</v>
      </c>
      <c r="E18" s="17"/>
      <c r="F18" s="17" t="s">
        <v>186</v>
      </c>
      <c r="G18" s="2" t="s">
        <v>185</v>
      </c>
      <c r="H18" s="17" t="s">
        <v>121</v>
      </c>
      <c r="I18" s="17"/>
    </row>
    <row r="19" spans="1:9" ht="15" customHeight="1">
      <c r="A19" s="2" t="s">
        <v>115</v>
      </c>
      <c r="B19" s="17">
        <v>2020</v>
      </c>
      <c r="C19" s="17" t="s">
        <v>105</v>
      </c>
      <c r="D19" s="30" t="s">
        <v>225</v>
      </c>
      <c r="E19" s="17"/>
      <c r="F19" s="17" t="s">
        <v>187</v>
      </c>
      <c r="G19" s="17" t="s">
        <v>188</v>
      </c>
      <c r="H19" s="17" t="s">
        <v>121</v>
      </c>
      <c r="I19" s="17"/>
    </row>
    <row r="20" spans="1:9" ht="15" customHeight="1">
      <c r="C20" s="17"/>
      <c r="D20"/>
      <c r="E20" s="17"/>
      <c r="F20" s="17"/>
      <c r="G20" s="17"/>
      <c r="H20" s="17"/>
      <c r="I20" s="17"/>
    </row>
    <row r="21" spans="1:9" ht="15" customHeight="1">
      <c r="C21" s="17"/>
      <c r="D21"/>
      <c r="E21" s="17"/>
      <c r="F21" s="17"/>
      <c r="G21" s="17"/>
      <c r="H21" s="17"/>
      <c r="I21" s="17"/>
    </row>
    <row r="23" spans="1:9" s="12" customFormat="1">
      <c r="A23" s="12" t="s">
        <v>73</v>
      </c>
    </row>
    <row r="25" spans="1:9">
      <c r="A25" s="12" t="s">
        <v>70</v>
      </c>
    </row>
    <row r="26" spans="1:9">
      <c r="A26" s="12"/>
    </row>
    <row r="27" spans="1:9">
      <c r="A27" s="12" t="s">
        <v>76</v>
      </c>
    </row>
  </sheetData>
  <hyperlinks>
    <hyperlink ref="D5" r:id="rId1" xr:uid="{00000000-0004-0000-0400-000000000000}"/>
    <hyperlink ref="D6" r:id="rId2" xr:uid="{00000000-0004-0000-0400-000001000000}"/>
    <hyperlink ref="D7" r:id="rId3" xr:uid="{00000000-0004-0000-0400-000002000000}"/>
    <hyperlink ref="D8" r:id="rId4" xr:uid="{00000000-0004-0000-0400-000003000000}"/>
    <hyperlink ref="D9" r:id="rId5" xr:uid="{00000000-0004-0000-0400-000004000000}"/>
    <hyperlink ref="D10" r:id="rId6" xr:uid="{00000000-0004-0000-0400-000005000000}"/>
    <hyperlink ref="D11" r:id="rId7" xr:uid="{00000000-0004-0000-0400-000006000000}"/>
    <hyperlink ref="D12" r:id="rId8" xr:uid="{00000000-0004-0000-0400-000007000000}"/>
    <hyperlink ref="D15" r:id="rId9" xr:uid="{00000000-0004-0000-0400-000008000000}"/>
    <hyperlink ref="D18" r:id="rId10" xr:uid="{00000000-0004-0000-0400-000009000000}"/>
    <hyperlink ref="D4" r:id="rId11" xr:uid="{00000000-0004-0000-0400-00000A000000}"/>
    <hyperlink ref="D3" r:id="rId12" xr:uid="{00000000-0004-0000-0400-00000B000000}"/>
  </hyperlinks>
  <pageMargins left="0.7" right="0.7" top="0.75" bottom="0.75" header="0.3" footer="0.3"/>
  <pageSetup orientation="portrait" horizontalDpi="300" verticalDpi="300"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workbookViewId="0">
      <selection activeCell="D27" sqref="D27"/>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26</v>
      </c>
    </row>
    <row r="2" spans="1:6">
      <c r="A2" s="5" t="s">
        <v>3</v>
      </c>
      <c r="B2" s="6" t="s">
        <v>27</v>
      </c>
      <c r="C2" s="6" t="s">
        <v>28</v>
      </c>
      <c r="D2" s="6" t="s">
        <v>29</v>
      </c>
      <c r="E2" s="6" t="s">
        <v>30</v>
      </c>
      <c r="F2" s="7" t="s">
        <v>31</v>
      </c>
    </row>
    <row r="3" spans="1:6">
      <c r="A3" s="17" t="s">
        <v>86</v>
      </c>
      <c r="B3" s="17" t="s">
        <v>119</v>
      </c>
      <c r="C3" s="17" t="s">
        <v>88</v>
      </c>
      <c r="D3" s="17" t="s">
        <v>118</v>
      </c>
      <c r="E3" s="17" t="s">
        <v>119</v>
      </c>
      <c r="F3" s="17"/>
    </row>
    <row r="4" spans="1:6">
      <c r="A4" s="2" t="s">
        <v>86</v>
      </c>
      <c r="B4" s="2" t="s">
        <v>87</v>
      </c>
      <c r="C4" s="2" t="s">
        <v>88</v>
      </c>
      <c r="D4" s="2" t="s">
        <v>89</v>
      </c>
      <c r="E4" s="2" t="s">
        <v>87</v>
      </c>
      <c r="F4" s="18" t="s">
        <v>90</v>
      </c>
    </row>
    <row r="5" spans="1:6">
      <c r="A5" s="2" t="s">
        <v>86</v>
      </c>
      <c r="B5" s="2" t="s">
        <v>91</v>
      </c>
      <c r="C5" s="2" t="s">
        <v>88</v>
      </c>
      <c r="D5" s="2" t="s">
        <v>92</v>
      </c>
      <c r="E5" s="2" t="s">
        <v>91</v>
      </c>
      <c r="F5" s="18"/>
    </row>
    <row r="6" spans="1:6">
      <c r="A6" s="2" t="s">
        <v>86</v>
      </c>
      <c r="B6" s="2" t="s">
        <v>93</v>
      </c>
      <c r="C6" s="2" t="s">
        <v>88</v>
      </c>
      <c r="D6" s="2" t="s">
        <v>92</v>
      </c>
      <c r="E6" s="2" t="s">
        <v>93</v>
      </c>
      <c r="F6" s="18"/>
    </row>
    <row r="7" spans="1:6">
      <c r="A7" s="2" t="s">
        <v>86</v>
      </c>
      <c r="B7" s="2" t="s">
        <v>94</v>
      </c>
      <c r="C7" s="2" t="s">
        <v>88</v>
      </c>
      <c r="D7" s="2" t="s">
        <v>92</v>
      </c>
      <c r="E7" s="2" t="s">
        <v>94</v>
      </c>
      <c r="F7" s="18"/>
    </row>
    <row r="8" spans="1:6">
      <c r="A8" s="2" t="s">
        <v>86</v>
      </c>
      <c r="B8" s="2" t="s">
        <v>95</v>
      </c>
      <c r="C8" s="2" t="s">
        <v>88</v>
      </c>
      <c r="D8" s="2" t="s">
        <v>92</v>
      </c>
      <c r="E8" s="2" t="s">
        <v>95</v>
      </c>
      <c r="F8" s="18"/>
    </row>
    <row r="9" spans="1:6">
      <c r="A9" s="2" t="s">
        <v>86</v>
      </c>
      <c r="B9" s="2" t="s">
        <v>85</v>
      </c>
      <c r="C9" s="2" t="s">
        <v>88</v>
      </c>
      <c r="D9" s="2" t="s">
        <v>92</v>
      </c>
      <c r="E9" s="2" t="s">
        <v>96</v>
      </c>
      <c r="F9" s="18"/>
    </row>
    <row r="10" spans="1:6">
      <c r="A10" s="2" t="s">
        <v>86</v>
      </c>
      <c r="B10" s="19" t="s">
        <v>97</v>
      </c>
      <c r="C10" s="2" t="s">
        <v>88</v>
      </c>
      <c r="D10" s="2" t="s">
        <v>92</v>
      </c>
      <c r="E10" s="2" t="s">
        <v>97</v>
      </c>
      <c r="F10" s="18"/>
    </row>
    <row r="11" spans="1:6">
      <c r="A11" s="2" t="s">
        <v>86</v>
      </c>
      <c r="B11" s="19" t="s">
        <v>108</v>
      </c>
      <c r="C11" s="2" t="s">
        <v>88</v>
      </c>
      <c r="D11" s="2" t="s">
        <v>92</v>
      </c>
      <c r="E11" s="2" t="s">
        <v>108</v>
      </c>
      <c r="F11" s="18"/>
    </row>
    <row r="12" spans="1:6">
      <c r="A12" s="2" t="s">
        <v>86</v>
      </c>
      <c r="B12" s="19" t="s">
        <v>109</v>
      </c>
      <c r="C12" s="2" t="s">
        <v>88</v>
      </c>
      <c r="D12" s="2" t="s">
        <v>92</v>
      </c>
      <c r="E12" s="2" t="s">
        <v>110</v>
      </c>
      <c r="F12" s="18"/>
    </row>
    <row r="13" spans="1:6">
      <c r="A13" s="2" t="s">
        <v>86</v>
      </c>
      <c r="B13" s="19" t="s">
        <v>111</v>
      </c>
      <c r="C13" s="2" t="s">
        <v>88</v>
      </c>
      <c r="D13" s="2" t="s">
        <v>92</v>
      </c>
      <c r="E13" s="19" t="s">
        <v>111</v>
      </c>
      <c r="F13" s="18"/>
    </row>
    <row r="14" spans="1:6">
      <c r="A14" s="2" t="s">
        <v>86</v>
      </c>
      <c r="B14" s="19" t="s">
        <v>107</v>
      </c>
      <c r="C14" s="2" t="s">
        <v>88</v>
      </c>
      <c r="D14" s="2" t="s">
        <v>92</v>
      </c>
      <c r="E14" s="19" t="s">
        <v>107</v>
      </c>
      <c r="F14" s="18"/>
    </row>
    <row r="15" spans="1:6">
      <c r="A15" s="2" t="s">
        <v>86</v>
      </c>
      <c r="B15" s="2" t="s">
        <v>98</v>
      </c>
      <c r="C15" s="2" t="s">
        <v>88</v>
      </c>
      <c r="D15" s="2" t="s">
        <v>99</v>
      </c>
      <c r="E15" s="2" t="s">
        <v>98</v>
      </c>
      <c r="F15" s="2" t="s">
        <v>100</v>
      </c>
    </row>
    <row r="16" spans="1:6">
      <c r="A16" s="2" t="s">
        <v>86</v>
      </c>
      <c r="B16" s="2" t="s">
        <v>101</v>
      </c>
      <c r="C16" s="2" t="s">
        <v>88</v>
      </c>
      <c r="D16" s="2" t="s">
        <v>99</v>
      </c>
      <c r="E16" s="2" t="s">
        <v>101</v>
      </c>
      <c r="F16" s="2" t="s">
        <v>102</v>
      </c>
    </row>
    <row r="17" spans="1:6" ht="15">
      <c r="A17" s="2" t="s">
        <v>103</v>
      </c>
      <c r="B17" s="2" t="s">
        <v>104</v>
      </c>
      <c r="C17" s="2" t="s">
        <v>88</v>
      </c>
      <c r="D17" s="2" t="s">
        <v>105</v>
      </c>
      <c r="E17" s="2" t="s">
        <v>104</v>
      </c>
      <c r="F17" t="s">
        <v>106</v>
      </c>
    </row>
    <row r="18" spans="1:6" ht="15">
      <c r="A18" s="2" t="s">
        <v>112</v>
      </c>
      <c r="B18" s="2" t="s">
        <v>113</v>
      </c>
      <c r="C18" s="2" t="s">
        <v>88</v>
      </c>
      <c r="D18" s="2" t="s">
        <v>105</v>
      </c>
      <c r="E18" s="2" t="s">
        <v>113</v>
      </c>
      <c r="F18" s="14" t="s">
        <v>114</v>
      </c>
    </row>
    <row r="19" spans="1:6">
      <c r="A19" s="2" t="s">
        <v>115</v>
      </c>
      <c r="B19" s="2" t="s">
        <v>189</v>
      </c>
      <c r="C19" s="2" t="s">
        <v>88</v>
      </c>
      <c r="D19" s="2" t="s">
        <v>105</v>
      </c>
      <c r="E19" s="2" t="s">
        <v>116</v>
      </c>
      <c r="F19" s="2" t="s">
        <v>117</v>
      </c>
    </row>
    <row r="21" spans="1:6">
      <c r="A21" s="12" t="s">
        <v>69</v>
      </c>
    </row>
    <row r="22" spans="1:6">
      <c r="A22" s="12" t="s">
        <v>71</v>
      </c>
    </row>
    <row r="24" spans="1:6">
      <c r="A24" s="2" t="s">
        <v>254</v>
      </c>
    </row>
  </sheetData>
  <dataValidations count="1">
    <dataValidation type="list" allowBlank="1" showInputMessage="1" showErrorMessage="1" sqref="C4:C51" xr:uid="{00000000-0002-0000-0500-000000000000}">
      <formula1>"individual, company, training provider"</formula1>
    </dataValidation>
  </dataValidations>
  <hyperlinks>
    <hyperlink ref="F18"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workbookViewId="0">
      <selection activeCell="D13" sqref="D13"/>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32</v>
      </c>
    </row>
    <row r="2" spans="1:8">
      <c r="A2" s="5" t="s">
        <v>3</v>
      </c>
      <c r="B2" s="6" t="s">
        <v>33</v>
      </c>
      <c r="C2" s="6" t="s">
        <v>74</v>
      </c>
      <c r="D2" s="6" t="s">
        <v>75</v>
      </c>
      <c r="E2" s="6" t="s">
        <v>61</v>
      </c>
      <c r="F2" s="6" t="s">
        <v>34</v>
      </c>
      <c r="G2" s="7" t="s">
        <v>35</v>
      </c>
      <c r="H2" s="7" t="s">
        <v>64</v>
      </c>
    </row>
    <row r="4" spans="1:8">
      <c r="A4" s="2" t="s">
        <v>255</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65</v>
      </c>
    </row>
    <row r="2" spans="1:4">
      <c r="A2" s="5" t="s">
        <v>3</v>
      </c>
      <c r="B2" s="6" t="s">
        <v>33</v>
      </c>
      <c r="C2" s="6" t="s">
        <v>66</v>
      </c>
      <c r="D2" s="9" t="s">
        <v>67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workbookViewId="0">
      <selection activeCell="C24" sqref="C24"/>
    </sheetView>
  </sheetViews>
  <sheetFormatPr defaultColWidth="8.85546875" defaultRowHeight="14.25"/>
  <cols>
    <col min="1" max="2" width="8.85546875" style="2"/>
    <col min="3" max="3" width="20.85546875" style="2" bestFit="1" customWidth="1"/>
    <col min="4" max="4" width="20.85546875" style="2" customWidth="1"/>
    <col min="5" max="5" width="81.7109375" style="2" bestFit="1" customWidth="1"/>
    <col min="6" max="6" width="91.28515625" style="2" bestFit="1" customWidth="1"/>
    <col min="7" max="16384" width="8.85546875" style="2"/>
  </cols>
  <sheetData>
    <row r="1" spans="1:6">
      <c r="A1" s="2" t="s">
        <v>36</v>
      </c>
    </row>
    <row r="2" spans="1:6">
      <c r="A2" s="31" t="s">
        <v>3</v>
      </c>
      <c r="B2" s="32" t="s">
        <v>14</v>
      </c>
      <c r="C2" s="32" t="s">
        <v>144</v>
      </c>
      <c r="D2" s="32" t="s">
        <v>145</v>
      </c>
      <c r="E2" s="32" t="s">
        <v>267</v>
      </c>
      <c r="F2" s="32" t="s">
        <v>268</v>
      </c>
    </row>
    <row r="3" spans="1:6">
      <c r="A3" s="2" t="s">
        <v>86</v>
      </c>
      <c r="B3" s="2">
        <v>2020</v>
      </c>
      <c r="C3" s="2" t="s">
        <v>134</v>
      </c>
      <c r="D3" s="33">
        <v>382</v>
      </c>
      <c r="E3" s="2" t="s">
        <v>269</v>
      </c>
      <c r="F3" s="2" t="s">
        <v>288</v>
      </c>
    </row>
    <row r="4" spans="1:6">
      <c r="C4" s="2" t="s">
        <v>135</v>
      </c>
      <c r="D4" s="33">
        <v>623</v>
      </c>
      <c r="E4" s="2" t="s">
        <v>270</v>
      </c>
      <c r="F4" s="2" t="s">
        <v>289</v>
      </c>
    </row>
    <row r="5" spans="1:6">
      <c r="C5" s="2" t="s">
        <v>136</v>
      </c>
      <c r="D5" s="33">
        <v>301</v>
      </c>
      <c r="E5" s="2" t="s">
        <v>283</v>
      </c>
      <c r="F5" s="2" t="s">
        <v>290</v>
      </c>
    </row>
    <row r="6" spans="1:6">
      <c r="C6" s="2" t="s">
        <v>137</v>
      </c>
      <c r="D6" s="33">
        <v>179</v>
      </c>
      <c r="E6" s="2" t="s">
        <v>271</v>
      </c>
      <c r="F6" s="2" t="s">
        <v>291</v>
      </c>
    </row>
    <row r="7" spans="1:6">
      <c r="C7" s="2" t="s">
        <v>138</v>
      </c>
      <c r="D7" s="33">
        <v>1624</v>
      </c>
      <c r="E7" s="2" t="s">
        <v>272</v>
      </c>
      <c r="F7" s="2" t="s">
        <v>292</v>
      </c>
    </row>
    <row r="8" spans="1:6">
      <c r="C8" s="2" t="s">
        <v>139</v>
      </c>
      <c r="D8" s="33">
        <v>30</v>
      </c>
      <c r="E8" s="2" t="s">
        <v>273</v>
      </c>
      <c r="F8" s="2" t="s">
        <v>293</v>
      </c>
    </row>
    <row r="9" spans="1:6">
      <c r="C9" s="2" t="s">
        <v>140</v>
      </c>
      <c r="D9" s="33">
        <v>226</v>
      </c>
      <c r="E9" s="2" t="s">
        <v>284</v>
      </c>
      <c r="F9" s="2" t="s">
        <v>294</v>
      </c>
    </row>
    <row r="10" spans="1:6">
      <c r="C10" s="2" t="s">
        <v>141</v>
      </c>
      <c r="D10" s="33">
        <v>86</v>
      </c>
      <c r="E10" s="2" t="s">
        <v>274</v>
      </c>
      <c r="F10" s="2" t="s">
        <v>295</v>
      </c>
    </row>
    <row r="11" spans="1:6">
      <c r="C11" s="2" t="s">
        <v>142</v>
      </c>
      <c r="D11" s="33">
        <v>157</v>
      </c>
      <c r="E11" s="2" t="s">
        <v>275</v>
      </c>
      <c r="F11" s="2" t="s">
        <v>296</v>
      </c>
    </row>
    <row r="12" spans="1:6">
      <c r="C12" s="2" t="s">
        <v>143</v>
      </c>
      <c r="D12" s="33">
        <v>77</v>
      </c>
      <c r="E12" s="2" t="s">
        <v>276</v>
      </c>
      <c r="F12" s="2" t="s">
        <v>299</v>
      </c>
    </row>
    <row r="13" spans="1:6">
      <c r="C13" s="2" t="s">
        <v>44</v>
      </c>
      <c r="D13" s="33">
        <v>261</v>
      </c>
      <c r="E13" s="2" t="s">
        <v>277</v>
      </c>
    </row>
    <row r="14" spans="1:6" ht="15">
      <c r="C14" s="20" t="s">
        <v>146</v>
      </c>
      <c r="D14" s="34">
        <f>SUM(D3:D13)</f>
        <v>3946</v>
      </c>
      <c r="E14" s="2" t="s">
        <v>298</v>
      </c>
    </row>
    <row r="15" spans="1:6">
      <c r="E15" s="2" t="s">
        <v>297</v>
      </c>
    </row>
    <row r="16" spans="1:6">
      <c r="A16" s="2" t="s">
        <v>147</v>
      </c>
      <c r="E16" s="2" t="s">
        <v>278</v>
      </c>
    </row>
    <row r="17" spans="1:5">
      <c r="E17" s="2" t="s">
        <v>279</v>
      </c>
    </row>
    <row r="18" spans="1:5">
      <c r="E18" s="2" t="s">
        <v>285</v>
      </c>
    </row>
    <row r="19" spans="1:5">
      <c r="E19" s="2" t="s">
        <v>280</v>
      </c>
    </row>
    <row r="20" spans="1:5">
      <c r="E20" s="2" t="s">
        <v>281</v>
      </c>
    </row>
    <row r="21" spans="1:5">
      <c r="E21" s="2" t="s">
        <v>282</v>
      </c>
    </row>
    <row r="22" spans="1:5">
      <c r="E22" s="2" t="s">
        <v>286</v>
      </c>
    </row>
    <row r="23" spans="1:5">
      <c r="E23" s="2" t="s">
        <v>287</v>
      </c>
    </row>
    <row r="24" spans="1:5">
      <c r="A24" s="2" t="s">
        <v>103</v>
      </c>
      <c r="B24" s="2">
        <v>2020</v>
      </c>
      <c r="E24" s="2" t="s">
        <v>301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Board</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2020-12-03T16:27:56Z</dcterms:modified>
</cp:coreProperties>
</file>