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S\marketing\01 A team\Systems and Process\"/>
    </mc:Choice>
  </mc:AlternateContent>
  <xr:revisionPtr revIDLastSave="0" documentId="8_{998C9A2C-6604-4954-A501-2C67CD40451A}" xr6:coauthVersionLast="45" xr6:coauthVersionMax="45" xr10:uidLastSave="{00000000-0000-0000-0000-000000000000}"/>
  <bookViews>
    <workbookView xWindow="915" yWindow="-120" windowWidth="37605" windowHeight="21840" xr2:uid="{9AAA1E0F-97A2-4FF4-A45E-F148715F8C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4" i="1" l="1"/>
  <c r="C54" i="1"/>
  <c r="T54" i="1" l="1"/>
  <c r="S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P54" i="1" l="1"/>
</calcChain>
</file>

<file path=xl/sharedStrings.xml><?xml version="1.0" encoding="utf-8"?>
<sst xmlns="http://schemas.openxmlformats.org/spreadsheetml/2006/main" count="87" uniqueCount="82">
  <si>
    <t>Project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</si>
  <si>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</si>
  <si>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</si>
  <si>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</si>
  <si>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</si>
  <si>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</si>
  <si>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</si>
  <si>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</si>
  <si>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</si>
  <si>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</si>
  <si>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</si>
  <si>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</si>
  <si>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</si>
  <si>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Fasthost</t>
  </si>
  <si>
    <t>Retainer</t>
  </si>
  <si>
    <t>Website maintenance</t>
  </si>
  <si>
    <t>Dropbox (CW/JC)</t>
  </si>
  <si>
    <t>Domain Renewal</t>
  </si>
  <si>
    <t>MailChimp credits</t>
  </si>
  <si>
    <t>Flickr subscripton</t>
  </si>
  <si>
    <t>Business cards</t>
  </si>
  <si>
    <t>Misc costs and contingency</t>
  </si>
  <si>
    <t>Meetings allowance (agency)</t>
  </si>
  <si>
    <t>Print &amp; distribution of Brand, Membership, TP Guidelines</t>
  </si>
  <si>
    <t xml:space="preserve">Complete Website UX audit </t>
  </si>
  <si>
    <t>Website re-write &amp; update</t>
  </si>
  <si>
    <t>Internal audit</t>
  </si>
  <si>
    <t>Branch audit &amp; 121 sessions</t>
  </si>
  <si>
    <t>Social Media  - How to Guide</t>
  </si>
  <si>
    <t>WiLAT website onto main website</t>
  </si>
  <si>
    <t>Member Forum development</t>
  </si>
  <si>
    <t>Conference support</t>
  </si>
  <si>
    <t>IBF research and concept development</t>
  </si>
  <si>
    <t>WiLAT Book</t>
  </si>
  <si>
    <t>GTD Update</t>
  </si>
  <si>
    <t>IBF technical development, implementation and marketing support</t>
  </si>
  <si>
    <t>Membership initiatives</t>
  </si>
  <si>
    <t>Budget £28,150</t>
  </si>
  <si>
    <t xml:space="preserve"> - Kazakhstan website audit and report</t>
  </si>
  <si>
    <t>Marketing pack for new branches</t>
  </si>
  <si>
    <t xml:space="preserve">Training provider guidelines </t>
  </si>
  <si>
    <t>TP layouts</t>
  </si>
  <si>
    <t>JH budget</t>
  </si>
  <si>
    <t>JH Budget £450</t>
  </si>
  <si>
    <t>JH Budget £300</t>
  </si>
  <si>
    <t xml:space="preserve"> - Korea website audit </t>
  </si>
  <si>
    <t>TOTAL 20/21</t>
  </si>
  <si>
    <t>TOTAL Planned projects</t>
  </si>
  <si>
    <t>Other Budget</t>
  </si>
  <si>
    <t>2020/2021</t>
  </si>
  <si>
    <t>2021/2022</t>
  </si>
  <si>
    <t>Ongoing Costs</t>
  </si>
  <si>
    <t>Planned Projects</t>
  </si>
  <si>
    <t>Other Projects</t>
  </si>
  <si>
    <t>Cost Forecast</t>
  </si>
  <si>
    <t>WiLAT budget</t>
  </si>
  <si>
    <t xml:space="preserve"> - Indonesia website audit</t>
  </si>
  <si>
    <t>I am Green</t>
  </si>
  <si>
    <t>Events page</t>
  </si>
  <si>
    <t>I am digital</t>
  </si>
  <si>
    <t>Brand Awareness webinar</t>
  </si>
  <si>
    <t>I am Green instructions</t>
  </si>
  <si>
    <t xml:space="preserve"> - JC webcam</t>
  </si>
  <si>
    <t xml:space="preserve"> - Green social media device</t>
  </si>
  <si>
    <t>Additional webinar and mock ups</t>
  </si>
  <si>
    <t>Articles Section Website</t>
  </si>
  <si>
    <t>Next Generation identity,  guidelines &amp; templates</t>
  </si>
  <si>
    <t xml:space="preserve">Student conversion work </t>
  </si>
  <si>
    <t>JH budget 3000</t>
  </si>
  <si>
    <t>New projects since original 2021/22 forecast</t>
  </si>
  <si>
    <t>Projects as costed for 2021/22 Forecast</t>
  </si>
  <si>
    <t>Changes to planned projects</t>
  </si>
  <si>
    <t>phasing adjustments</t>
  </si>
  <si>
    <t>Additional team hours required for management of UX audit, IBF, NG, EMAS, digitisation bulletin projects.</t>
  </si>
  <si>
    <t>Brand Clinics - photography / writing for CILT / digitisation</t>
  </si>
  <si>
    <t>Repeat / WiLAT Brand Workshop</t>
  </si>
  <si>
    <t>£300 - £1000</t>
  </si>
  <si>
    <t>£1000 each</t>
  </si>
  <si>
    <t>£3000</t>
  </si>
  <si>
    <t>TP brand workshop</t>
  </si>
  <si>
    <t xml:space="preserve">JH Budget </t>
  </si>
  <si>
    <t>Cost to end April plus accruals in orange in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</si>
</sst>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4" fillId="0" borderId="5" xfId="0" applyFont="1" applyBorder="1"/>
    <xf numFmtId="0" fontId="1" fillId="0" borderId="6" xfId="0" applyFont="1" applyBorder="1"/>
    <xf numFmtId="0" fontId="1" fillId="0" borderId="3" xfId="0" applyFont="1" applyBorder="1"/>
    <xf numFmtId="0" fontId="0" fillId="0" borderId="0" xfId="0" applyBorder="1"/>
    <xf numFmtId="0" fontId="0" fillId="0" borderId="0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3" borderId="7" xfId="0" applyFill="1" applyBorder="1"/>
    <xf numFmtId="0" fontId="0" fillId="3" borderId="4" xfId="0" applyFill="1" applyBorder="1"/>
    <xf numFmtId="0" fontId="0" fillId="2" borderId="7" xfId="0" applyFill="1" applyBorder="1"/>
    <xf numFmtId="0" fontId="0" fillId="4" borderId="5" xfId="0" applyFill="1" applyBorder="1"/>
    <xf numFmtId="0" fontId="0" fillId="4" borderId="0" xfId="0" applyFill="1" applyBorder="1"/>
    <xf numFmtId="0" fontId="0" fillId="5" borderId="5" xfId="0" applyFill="1" applyBorder="1"/>
    <xf numFmtId="0" fontId="0" fillId="5" borderId="0" xfId="0" applyFill="1" applyBorder="1"/>
    <xf numFmtId="0" fontId="0" fillId="6" borderId="5" xfId="0" applyFill="1" applyBorder="1"/>
    <xf numFmtId="0" fontId="0" fillId="6" borderId="0" xfId="0" applyFill="1" applyBorder="1"/>
    <xf numFmtId="0" fontId="0" fillId="7" borderId="2" xfId="0" applyFont="1" applyFill="1" applyBorder="1"/>
    <xf numFmtId="0" fontId="0" fillId="7" borderId="5" xfId="0" applyFont="1" applyFill="1" applyBorder="1"/>
    <xf numFmtId="0" fontId="0" fillId="7" borderId="6" xfId="0" applyFont="1" applyFill="1" applyBorder="1"/>
    <xf numFmtId="0" fontId="3" fillId="2" borderId="2" xfId="0" applyFont="1" applyFill="1" applyBorder="1"/>
    <xf numFmtId="0" fontId="5" fillId="4" borderId="1" xfId="0" applyFont="1" applyFill="1" applyBorder="1"/>
    <xf numFmtId="0" fontId="0" fillId="4" borderId="9" xfId="0" applyFill="1" applyBorder="1"/>
    <xf numFmtId="0" fontId="1" fillId="0" borderId="1" xfId="0" applyFont="1" applyBorder="1"/>
    <xf numFmtId="0" fontId="0" fillId="0" borderId="9" xfId="0" applyFill="1" applyBorder="1"/>
    <xf numFmtId="0" fontId="0" fillId="0" borderId="9" xfId="0" applyBorder="1"/>
    <xf numFmtId="0" fontId="5" fillId="5" borderId="1" xfId="0" applyFont="1" applyFill="1" applyBorder="1"/>
    <xf numFmtId="0" fontId="0" fillId="5" borderId="9" xfId="0" applyFill="1" applyBorder="1"/>
    <xf numFmtId="0" fontId="2" fillId="0" borderId="0" xfId="0" applyFont="1" applyBorder="1"/>
    <xf numFmtId="0" fontId="5" fillId="6" borderId="1" xfId="0" applyFont="1" applyFill="1" applyBorder="1"/>
    <xf numFmtId="0" fontId="0" fillId="6" borderId="9" xfId="0" applyFill="1" applyBorder="1"/>
    <xf numFmtId="0" fontId="6" fillId="0" borderId="1" xfId="0" applyFont="1" applyBorder="1"/>
    <xf numFmtId="0" fontId="7" fillId="0" borderId="1" xfId="0" applyFont="1" applyBorder="1"/>
    <xf numFmtId="0" fontId="7" fillId="0" borderId="5" xfId="0" applyFont="1" applyBorder="1"/>
    <xf numFmtId="0" fontId="8" fillId="7" borderId="5" xfId="0" applyFont="1" applyFill="1" applyBorder="1"/>
    <xf numFmtId="0" fontId="8" fillId="0" borderId="0" xfId="0" applyFont="1" applyBorder="1"/>
    <xf numFmtId="0" fontId="8" fillId="2" borderId="5" xfId="0" applyFont="1" applyFill="1" applyBorder="1"/>
    <xf numFmtId="0" fontId="8" fillId="0" borderId="9" xfId="0" applyFont="1" applyBorder="1"/>
    <xf numFmtId="0" fontId="8" fillId="0" borderId="0" xfId="0" applyFont="1"/>
    <xf numFmtId="0" fontId="1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0" fillId="7" borderId="0" xfId="0" applyFill="1"/>
    <xf numFmtId="0" fontId="3" fillId="7" borderId="2" xfId="0" applyFont="1" applyFill="1" applyBorder="1"/>
    <xf numFmtId="0" fontId="3" fillId="0" borderId="0" xfId="0" applyFont="1" applyFill="1" applyBorder="1"/>
    <xf numFmtId="0" fontId="0" fillId="0" borderId="0" xfId="0" applyFill="1"/>
    <xf numFmtId="0" fontId="9" fillId="0" borderId="0" xfId="0" applyFont="1" applyBorder="1"/>
    <xf numFmtId="0" fontId="10" fillId="0" borderId="0" xfId="0" applyFont="1" applyBorder="1"/>
    <xf numFmtId="0" fontId="10" fillId="0" borderId="9" xfId="0" applyFont="1" applyBorder="1"/>
    <xf numFmtId="0" fontId="6" fillId="0" borderId="5" xfId="0" applyFont="1" applyBorder="1"/>
    <xf numFmtId="0" fontId="2" fillId="2" borderId="5" xfId="0" applyFont="1" applyFill="1" applyBorder="1"/>
    <xf numFmtId="0" fontId="10" fillId="0" borderId="0" xfId="0" applyFont="1"/>
    <xf numFmtId="0" fontId="2" fillId="0" borderId="0" xfId="0" applyFont="1"/>
    <xf numFmtId="0" fontId="9" fillId="8" borderId="0" xfId="0" applyFont="1" applyFill="1" applyBorder="1"/>
    <xf numFmtId="0" fontId="11" fillId="8" borderId="0" xfId="0" applyFont="1" applyFill="1" applyBorder="1"/>
    <xf numFmtId="0" fontId="0" fillId="8" borderId="0" xfId="0" applyFill="1" applyBorder="1"/>
    <xf numFmtId="0" fontId="0" fillId="0" borderId="0" xfId="0" applyFont="1" applyFill="1" applyBorder="1"/>
    <xf numFmtId="0" fontId="0" fillId="0" borderId="0" xfId="0" applyFont="1" applyBorder="1"/>
    <xf numFmtId="0" fontId="9" fillId="9" borderId="0" xfId="0" applyFont="1" applyFill="1" applyBorder="1"/>
    <xf numFmtId="0" fontId="9" fillId="0" borderId="0" xfId="0" applyFont="1" applyFill="1" applyBorder="1"/>
    <xf numFmtId="0" fontId="0" fillId="2" borderId="8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58B6C-5A60-45A9-89F1-094DFC075612}">
  <sheetPr>
    <pageSetUpPr fitToPage="1"/>
  </sheetPr>
  <dimension ref="A2:T62"/>
  <sheetViews>
    <sheetView tabSelected="1" workbookViewId="0">
      <selection activeCell="L35" sqref="L35"/>
    </sheetView>
  </sheetViews>
  <sheetFormatPr defaultRowHeight="15" x14ac:dyDescent="0.25"/>
  <cols>
    <col min="1" max="1" width="54" customWidth="1"/>
    <col min="2" max="2" width="13.85546875" customWidth="1"/>
    <col min="3" max="3" width="12.85546875" customWidth="1"/>
    <col min="4" max="15" width="11.7109375" customWidth="1"/>
    <col min="16" max="17" width="11.7109375" style="11" customWidth="1"/>
    <col min="18" max="20" width="11.7109375" customWidth="1"/>
  </cols>
  <sheetData>
    <row r="2" spans="1:20" x14ac:dyDescent="0.25">
      <c r="A2" s="2" t="s">
        <v>37</v>
      </c>
    </row>
    <row r="3" spans="1:20" ht="15.75" thickBot="1" x14ac:dyDescent="0.3">
      <c r="D3" s="68" t="s">
        <v>49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14"/>
      <c r="Q3" s="69" t="s">
        <v>50</v>
      </c>
      <c r="R3" s="70"/>
      <c r="S3" s="70"/>
      <c r="T3" s="70"/>
    </row>
    <row r="4" spans="1:20" ht="15.75" thickBot="1" x14ac:dyDescent="0.3">
      <c r="A4" s="4" t="s">
        <v>0</v>
      </c>
      <c r="B4" s="3" t="s">
        <v>48</v>
      </c>
      <c r="C4" s="25" t="s">
        <v>54</v>
      </c>
      <c r="D4" s="5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4" t="s">
        <v>12</v>
      </c>
      <c r="P4" s="28" t="s">
        <v>46</v>
      </c>
      <c r="Q4" s="5" t="s">
        <v>1</v>
      </c>
      <c r="R4" s="3" t="s">
        <v>2</v>
      </c>
      <c r="S4" s="3" t="s">
        <v>3</v>
      </c>
      <c r="T4" s="3" t="s">
        <v>4</v>
      </c>
    </row>
    <row r="5" spans="1:20" x14ac:dyDescent="0.25">
      <c r="A5" s="29" t="s">
        <v>51</v>
      </c>
      <c r="B5" s="19"/>
      <c r="C5" s="26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3"/>
      <c r="Q5" s="20"/>
      <c r="R5" s="20"/>
      <c r="S5" s="20"/>
      <c r="T5" s="30"/>
    </row>
    <row r="6" spans="1:20" x14ac:dyDescent="0.25">
      <c r="A6" s="31" t="s">
        <v>13</v>
      </c>
      <c r="B6" s="7"/>
      <c r="C6" s="26">
        <v>600</v>
      </c>
      <c r="D6" s="61">
        <v>47.81</v>
      </c>
      <c r="E6" s="61">
        <v>47.81</v>
      </c>
      <c r="F6" s="61">
        <v>47.81</v>
      </c>
      <c r="G6" s="62">
        <v>47.81</v>
      </c>
      <c r="H6" s="62">
        <v>47.81</v>
      </c>
      <c r="I6" s="62">
        <v>47.81</v>
      </c>
      <c r="J6" s="61">
        <v>47.81</v>
      </c>
      <c r="K6" s="67">
        <v>47.81</v>
      </c>
      <c r="L6" s="11">
        <v>51</v>
      </c>
      <c r="M6" s="11">
        <v>51</v>
      </c>
      <c r="N6" s="11">
        <v>51</v>
      </c>
      <c r="O6" s="11">
        <v>51</v>
      </c>
      <c r="P6" s="13"/>
      <c r="Q6" s="11">
        <v>51</v>
      </c>
      <c r="R6" s="12">
        <v>51</v>
      </c>
      <c r="S6" s="12">
        <v>51</v>
      </c>
      <c r="T6" s="32">
        <v>51</v>
      </c>
    </row>
    <row r="7" spans="1:20" x14ac:dyDescent="0.25">
      <c r="A7" s="31" t="s">
        <v>14</v>
      </c>
      <c r="B7" s="7"/>
      <c r="C7" s="26">
        <v>3600</v>
      </c>
      <c r="D7" s="61">
        <v>300</v>
      </c>
      <c r="E7" s="61">
        <v>300</v>
      </c>
      <c r="F7" s="61">
        <v>300</v>
      </c>
      <c r="G7" s="61">
        <v>300</v>
      </c>
      <c r="H7" s="61">
        <v>300</v>
      </c>
      <c r="I7" s="62">
        <v>300</v>
      </c>
      <c r="J7" s="61">
        <v>300</v>
      </c>
      <c r="K7" s="66">
        <v>300</v>
      </c>
      <c r="L7" s="54">
        <v>300</v>
      </c>
      <c r="M7" s="11">
        <v>300</v>
      </c>
      <c r="N7" s="11">
        <v>300</v>
      </c>
      <c r="O7" s="11">
        <v>300</v>
      </c>
      <c r="P7" s="13"/>
      <c r="Q7" s="11">
        <v>300</v>
      </c>
      <c r="R7" s="12">
        <v>300</v>
      </c>
      <c r="S7" s="12">
        <v>300</v>
      </c>
      <c r="T7" s="32">
        <v>300</v>
      </c>
    </row>
    <row r="8" spans="1:20" x14ac:dyDescent="0.25">
      <c r="A8" s="31" t="s">
        <v>15</v>
      </c>
      <c r="B8" s="7"/>
      <c r="C8" s="26">
        <v>1500</v>
      </c>
      <c r="D8" s="11"/>
      <c r="E8" s="11"/>
      <c r="F8" s="11"/>
      <c r="G8" s="61">
        <v>150</v>
      </c>
      <c r="H8" s="61">
        <v>111</v>
      </c>
      <c r="I8" s="11"/>
      <c r="J8" s="11"/>
      <c r="K8" s="11"/>
      <c r="L8" s="64">
        <v>500</v>
      </c>
      <c r="M8" s="11"/>
      <c r="N8" s="11"/>
      <c r="O8" s="55">
        <v>500</v>
      </c>
      <c r="P8" s="13"/>
      <c r="T8" s="11">
        <v>500</v>
      </c>
    </row>
    <row r="9" spans="1:20" x14ac:dyDescent="0.25">
      <c r="A9" s="31" t="s">
        <v>16</v>
      </c>
      <c r="B9" s="7"/>
      <c r="C9" s="26">
        <v>200</v>
      </c>
      <c r="D9" s="11"/>
      <c r="E9" s="11"/>
      <c r="F9" s="61">
        <v>191.76</v>
      </c>
      <c r="G9" s="11"/>
      <c r="H9" s="11"/>
      <c r="I9" s="11"/>
      <c r="J9" s="11"/>
      <c r="K9" s="11"/>
      <c r="L9" s="11"/>
      <c r="M9" s="11"/>
      <c r="N9" s="11"/>
      <c r="O9" s="11"/>
      <c r="P9" s="13"/>
      <c r="R9" s="11"/>
      <c r="S9" s="11">
        <v>200</v>
      </c>
      <c r="T9" s="33"/>
    </row>
    <row r="10" spans="1:20" x14ac:dyDescent="0.25">
      <c r="A10" s="31" t="s">
        <v>17</v>
      </c>
      <c r="B10" s="7"/>
      <c r="C10" s="26">
        <v>50</v>
      </c>
      <c r="D10" s="11"/>
      <c r="E10" s="11"/>
      <c r="F10" s="11"/>
      <c r="H10" s="61">
        <v>19.190000000000001</v>
      </c>
      <c r="I10" s="11"/>
      <c r="J10" s="11"/>
      <c r="K10" s="11"/>
      <c r="L10" s="11"/>
      <c r="M10" s="11"/>
      <c r="N10" s="11"/>
      <c r="O10" s="11"/>
      <c r="P10" s="13"/>
      <c r="R10" s="11"/>
      <c r="S10" s="11"/>
      <c r="T10" s="33">
        <v>50</v>
      </c>
    </row>
    <row r="11" spans="1:20" x14ac:dyDescent="0.25">
      <c r="A11" s="31" t="s">
        <v>18</v>
      </c>
      <c r="B11" s="7"/>
      <c r="C11" s="26">
        <v>250</v>
      </c>
      <c r="D11" s="11"/>
      <c r="E11" s="11"/>
      <c r="F11" s="11"/>
      <c r="G11" s="11"/>
      <c r="H11" s="11"/>
      <c r="I11" s="11"/>
      <c r="K11" s="11"/>
      <c r="L11" s="65">
        <v>250</v>
      </c>
      <c r="M11" s="11"/>
      <c r="N11" s="11"/>
      <c r="O11" s="11"/>
      <c r="P11" s="13"/>
      <c r="Q11" s="11">
        <v>250</v>
      </c>
      <c r="R11" s="11"/>
      <c r="S11" s="11"/>
      <c r="T11" s="33"/>
    </row>
    <row r="12" spans="1:20" x14ac:dyDescent="0.25">
      <c r="A12" s="31" t="s">
        <v>19</v>
      </c>
      <c r="B12" s="7"/>
      <c r="C12" s="26">
        <v>100</v>
      </c>
      <c r="D12" s="11"/>
      <c r="E12" s="11"/>
      <c r="F12" s="11"/>
      <c r="G12" s="11"/>
      <c r="H12" s="61">
        <v>55.88</v>
      </c>
      <c r="I12" s="55"/>
      <c r="J12" s="11"/>
      <c r="K12" s="11"/>
      <c r="L12" s="11"/>
      <c r="M12" s="11"/>
      <c r="N12" s="11"/>
      <c r="O12" s="11"/>
      <c r="P12" s="13"/>
      <c r="R12" s="11"/>
      <c r="S12" s="11"/>
      <c r="T12" s="33"/>
    </row>
    <row r="13" spans="1:20" x14ac:dyDescent="0.25">
      <c r="A13" s="31" t="s">
        <v>20</v>
      </c>
      <c r="B13" s="7"/>
      <c r="C13" s="26">
        <v>250</v>
      </c>
      <c r="D13" s="11"/>
      <c r="E13" s="11"/>
      <c r="F13" s="11"/>
      <c r="G13" s="61">
        <v>96</v>
      </c>
      <c r="H13" s="11"/>
      <c r="I13" s="11"/>
      <c r="J13" s="11"/>
      <c r="K13" s="11"/>
      <c r="L13" s="11"/>
      <c r="M13" s="11"/>
      <c r="N13" s="11"/>
      <c r="O13" s="11">
        <v>125</v>
      </c>
      <c r="P13" s="13"/>
      <c r="R13" s="11"/>
      <c r="S13" s="11"/>
      <c r="T13" s="33"/>
    </row>
    <row r="14" spans="1:20" x14ac:dyDescent="0.25">
      <c r="A14" s="31" t="s">
        <v>21</v>
      </c>
      <c r="B14" s="7"/>
      <c r="C14" s="26">
        <v>1000</v>
      </c>
      <c r="D14" s="11"/>
      <c r="E14" s="11"/>
      <c r="F14" s="11"/>
      <c r="G14" s="36"/>
      <c r="H14" s="11"/>
      <c r="I14" s="55"/>
      <c r="J14" s="11"/>
      <c r="K14" s="54">
        <v>72</v>
      </c>
      <c r="L14" s="11">
        <v>100</v>
      </c>
      <c r="M14" s="11">
        <v>100</v>
      </c>
      <c r="N14" s="11">
        <v>100</v>
      </c>
      <c r="O14" s="11">
        <v>100</v>
      </c>
      <c r="P14" s="13"/>
      <c r="Q14" s="11">
        <v>100</v>
      </c>
      <c r="R14" s="12">
        <v>100</v>
      </c>
      <c r="S14" s="12">
        <v>100</v>
      </c>
      <c r="T14" s="32">
        <v>100</v>
      </c>
    </row>
    <row r="15" spans="1:20" x14ac:dyDescent="0.25">
      <c r="A15" s="31" t="s">
        <v>62</v>
      </c>
      <c r="B15" s="7"/>
      <c r="C15" s="26"/>
      <c r="D15" s="11"/>
      <c r="E15" s="11"/>
      <c r="F15" s="11"/>
      <c r="G15" s="61">
        <v>39.99</v>
      </c>
      <c r="H15" s="11"/>
      <c r="I15" s="11"/>
      <c r="J15" s="11"/>
      <c r="K15" s="11"/>
      <c r="L15" s="11"/>
      <c r="M15" s="11"/>
      <c r="N15" s="11"/>
      <c r="O15" s="11"/>
      <c r="P15" s="13"/>
      <c r="R15" s="12"/>
      <c r="S15" s="12"/>
      <c r="T15" s="32"/>
    </row>
    <row r="16" spans="1:20" x14ac:dyDescent="0.25">
      <c r="A16" s="31" t="s">
        <v>56</v>
      </c>
      <c r="B16" s="7"/>
      <c r="C16" s="26"/>
      <c r="D16" s="11"/>
      <c r="E16" s="11"/>
      <c r="F16" s="11"/>
      <c r="G16" s="61">
        <v>60</v>
      </c>
      <c r="H16" s="11"/>
      <c r="I16" s="11"/>
      <c r="J16" s="11"/>
      <c r="K16" s="11"/>
      <c r="L16" s="11"/>
      <c r="M16" s="11"/>
      <c r="N16" s="11"/>
      <c r="O16" s="11"/>
      <c r="P16" s="13"/>
      <c r="R16" s="12"/>
      <c r="S16" s="12"/>
      <c r="T16" s="32"/>
    </row>
    <row r="17" spans="1:20" x14ac:dyDescent="0.25">
      <c r="A17" s="31" t="s">
        <v>38</v>
      </c>
      <c r="B17" s="8" t="s">
        <v>43</v>
      </c>
      <c r="C17" s="2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3"/>
      <c r="R17" s="11"/>
      <c r="S17" s="11"/>
      <c r="T17" s="33"/>
    </row>
    <row r="18" spans="1:20" x14ac:dyDescent="0.25">
      <c r="A18" s="31" t="s">
        <v>45</v>
      </c>
      <c r="B18" s="7"/>
      <c r="C18" s="26"/>
      <c r="D18" s="11"/>
      <c r="E18" s="11"/>
      <c r="F18" s="36"/>
      <c r="G18" s="11"/>
      <c r="H18" s="11"/>
      <c r="I18" s="11"/>
      <c r="J18" s="11"/>
      <c r="K18" s="11"/>
      <c r="L18" s="11"/>
      <c r="M18" s="11"/>
      <c r="N18" s="11"/>
      <c r="O18" s="11"/>
      <c r="P18" s="13"/>
      <c r="R18" s="11"/>
      <c r="S18" s="11"/>
      <c r="T18" s="33"/>
    </row>
    <row r="19" spans="1:20" x14ac:dyDescent="0.25">
      <c r="A19" s="31" t="s">
        <v>63</v>
      </c>
      <c r="B19" s="7"/>
      <c r="C19" s="26"/>
      <c r="D19" s="11"/>
      <c r="E19" s="11"/>
      <c r="F19" s="36"/>
      <c r="G19" s="11"/>
      <c r="H19" s="11"/>
      <c r="I19" s="61">
        <v>90</v>
      </c>
      <c r="J19" s="11"/>
      <c r="K19" s="11"/>
      <c r="L19" s="11"/>
      <c r="M19" s="11"/>
      <c r="N19" s="11"/>
      <c r="O19" s="11"/>
      <c r="P19" s="13"/>
      <c r="R19" s="11"/>
      <c r="S19" s="11"/>
      <c r="T19" s="33"/>
    </row>
    <row r="20" spans="1:20" x14ac:dyDescent="0.25">
      <c r="A20" s="31" t="s">
        <v>22</v>
      </c>
      <c r="B20" s="7"/>
      <c r="C20" s="26">
        <v>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3"/>
      <c r="R20" s="11"/>
      <c r="S20" s="11"/>
      <c r="T20" s="33"/>
    </row>
    <row r="21" spans="1:20" x14ac:dyDescent="0.25">
      <c r="A21" s="1"/>
      <c r="B21" s="6"/>
      <c r="C21" s="2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3"/>
      <c r="R21" s="11"/>
      <c r="S21" s="11"/>
      <c r="T21" s="33"/>
    </row>
    <row r="22" spans="1:20" x14ac:dyDescent="0.25">
      <c r="A22" s="34" t="s">
        <v>52</v>
      </c>
      <c r="B22" s="21"/>
      <c r="C22" s="26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13"/>
      <c r="Q22" s="22"/>
      <c r="R22" s="22"/>
      <c r="S22" s="22"/>
      <c r="T22" s="35"/>
    </row>
    <row r="23" spans="1:20" x14ac:dyDescent="0.25">
      <c r="A23" s="31" t="s">
        <v>40</v>
      </c>
      <c r="B23" s="7"/>
      <c r="C23" s="26">
        <v>600</v>
      </c>
      <c r="D23" s="11"/>
      <c r="E23" s="11"/>
      <c r="F23" s="61">
        <v>360</v>
      </c>
      <c r="G23" s="11"/>
      <c r="H23" s="11"/>
      <c r="I23" s="11"/>
      <c r="J23" s="11"/>
      <c r="K23" s="11"/>
      <c r="L23" s="11"/>
      <c r="M23" s="11"/>
      <c r="N23" s="11"/>
      <c r="O23" s="11"/>
      <c r="P23" s="13"/>
      <c r="R23" s="11"/>
      <c r="S23" s="11"/>
      <c r="T23" s="33"/>
    </row>
    <row r="24" spans="1:20" x14ac:dyDescent="0.25">
      <c r="A24" s="31" t="s">
        <v>41</v>
      </c>
      <c r="B24" s="8" t="s">
        <v>44</v>
      </c>
      <c r="C24" s="2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3"/>
      <c r="R24" s="11"/>
      <c r="S24" s="11"/>
      <c r="T24" s="33"/>
    </row>
    <row r="25" spans="1:20" x14ac:dyDescent="0.25">
      <c r="A25" s="31" t="s">
        <v>23</v>
      </c>
      <c r="B25" s="7"/>
      <c r="C25" s="26">
        <v>5000</v>
      </c>
      <c r="D25" s="11"/>
      <c r="E25" s="11"/>
      <c r="F25" s="11"/>
      <c r="G25" s="61">
        <v>3148.2</v>
      </c>
      <c r="H25" s="61">
        <v>1378.07</v>
      </c>
      <c r="I25" s="62">
        <v>650</v>
      </c>
      <c r="J25" s="11"/>
      <c r="K25" s="11"/>
      <c r="L25" s="11"/>
      <c r="M25" s="11"/>
      <c r="N25" s="11"/>
      <c r="O25" s="11"/>
      <c r="P25" s="13"/>
      <c r="R25" s="11"/>
      <c r="S25" s="11"/>
      <c r="T25" s="33"/>
    </row>
    <row r="26" spans="1:20" x14ac:dyDescent="0.25">
      <c r="A26" s="39" t="s">
        <v>58</v>
      </c>
      <c r="B26" s="7"/>
      <c r="C26" s="26">
        <v>2000</v>
      </c>
      <c r="D26" s="11"/>
      <c r="E26" s="11"/>
      <c r="G26" s="61">
        <v>1980</v>
      </c>
      <c r="H26" s="11"/>
      <c r="I26" s="11"/>
      <c r="J26" s="11"/>
      <c r="K26" s="11"/>
      <c r="L26" s="11"/>
      <c r="M26" s="11"/>
      <c r="N26" s="11"/>
      <c r="O26" s="11"/>
      <c r="P26" s="13"/>
      <c r="R26" s="11"/>
      <c r="S26" s="11"/>
      <c r="T26" s="33"/>
    </row>
    <row r="27" spans="1:20" x14ac:dyDescent="0.25">
      <c r="A27" s="39" t="s">
        <v>57</v>
      </c>
      <c r="B27" s="7"/>
      <c r="C27" s="26">
        <v>1152</v>
      </c>
      <c r="D27" s="11"/>
      <c r="E27" s="11"/>
      <c r="F27" s="54"/>
      <c r="G27" s="54"/>
      <c r="H27" s="61">
        <v>1152</v>
      </c>
      <c r="I27" s="11"/>
      <c r="J27" s="11"/>
      <c r="K27" s="11"/>
      <c r="L27" s="11"/>
      <c r="M27" s="11"/>
      <c r="N27" s="11"/>
      <c r="O27" s="11"/>
      <c r="P27" s="13"/>
      <c r="R27" s="11"/>
      <c r="S27" s="11"/>
      <c r="T27" s="33"/>
    </row>
    <row r="28" spans="1:20" x14ac:dyDescent="0.25">
      <c r="A28" s="39" t="s">
        <v>61</v>
      </c>
      <c r="B28" s="7"/>
      <c r="C28" s="26">
        <v>270</v>
      </c>
      <c r="D28" s="11"/>
      <c r="E28" s="11"/>
      <c r="F28" s="54"/>
      <c r="G28" s="54"/>
      <c r="H28" s="61">
        <v>270</v>
      </c>
      <c r="I28" s="11"/>
      <c r="J28" s="11"/>
      <c r="K28" s="11"/>
      <c r="L28" s="11"/>
      <c r="M28" s="11"/>
      <c r="N28" s="11"/>
      <c r="O28" s="11"/>
      <c r="P28" s="13"/>
      <c r="R28" s="11"/>
      <c r="S28" s="11"/>
      <c r="T28" s="33"/>
    </row>
    <row r="29" spans="1:20" x14ac:dyDescent="0.25">
      <c r="A29" s="39" t="s">
        <v>60</v>
      </c>
      <c r="B29" s="7"/>
      <c r="C29" s="26">
        <v>1600</v>
      </c>
      <c r="D29" s="11"/>
      <c r="E29" s="11"/>
      <c r="F29" s="54"/>
      <c r="G29" s="54"/>
      <c r="H29" s="11"/>
      <c r="I29" s="11"/>
      <c r="K29" s="66">
        <v>1350</v>
      </c>
      <c r="L29" s="11"/>
      <c r="M29" s="11"/>
      <c r="N29" s="11"/>
      <c r="O29" s="11"/>
      <c r="P29" s="13"/>
      <c r="R29" s="11"/>
      <c r="S29" s="11"/>
      <c r="T29" s="33"/>
    </row>
    <row r="30" spans="1:20" x14ac:dyDescent="0.25">
      <c r="A30" s="39" t="s">
        <v>64</v>
      </c>
      <c r="B30" s="7"/>
      <c r="C30" s="26"/>
      <c r="D30" s="11"/>
      <c r="E30" s="11"/>
      <c r="F30" s="54"/>
      <c r="G30" s="54"/>
      <c r="H30" s="11"/>
      <c r="I30" s="11"/>
      <c r="K30" s="66">
        <v>250</v>
      </c>
      <c r="L30" s="11"/>
      <c r="M30" s="11"/>
      <c r="N30" s="11"/>
      <c r="O30" s="11"/>
      <c r="P30" s="13"/>
      <c r="R30" s="11"/>
      <c r="S30" s="11"/>
      <c r="T30" s="33"/>
    </row>
    <row r="31" spans="1:20" x14ac:dyDescent="0.25">
      <c r="A31" s="39" t="s">
        <v>65</v>
      </c>
      <c r="B31" s="7"/>
      <c r="C31" s="26">
        <v>1740</v>
      </c>
      <c r="D31" s="11"/>
      <c r="E31" s="11"/>
      <c r="F31" s="54"/>
      <c r="G31" s="54"/>
      <c r="H31" s="11"/>
      <c r="I31" s="11"/>
      <c r="K31" s="66">
        <v>1740</v>
      </c>
      <c r="L31" s="11"/>
      <c r="M31" s="11"/>
      <c r="N31" s="11"/>
      <c r="O31" s="11"/>
      <c r="P31" s="13"/>
      <c r="R31" s="11"/>
      <c r="S31" s="11"/>
      <c r="T31" s="33"/>
    </row>
    <row r="32" spans="1:20" x14ac:dyDescent="0.25">
      <c r="A32" s="39" t="s">
        <v>59</v>
      </c>
      <c r="B32" s="7"/>
      <c r="C32" s="26">
        <v>1600</v>
      </c>
      <c r="D32" s="11"/>
      <c r="E32" s="11"/>
      <c r="F32" s="54"/>
      <c r="G32" s="54"/>
      <c r="H32" s="11"/>
      <c r="I32" s="11"/>
      <c r="J32" s="11"/>
      <c r="K32" s="11"/>
      <c r="L32" s="11"/>
      <c r="M32" s="65">
        <v>1600</v>
      </c>
      <c r="N32" s="11"/>
      <c r="O32" s="11"/>
      <c r="P32" s="13"/>
      <c r="R32" s="11"/>
      <c r="S32" s="11"/>
      <c r="T32" s="33"/>
    </row>
    <row r="33" spans="1:20" x14ac:dyDescent="0.25">
      <c r="A33" s="39" t="s">
        <v>39</v>
      </c>
      <c r="B33" s="7">
        <v>2000</v>
      </c>
      <c r="C33" s="26">
        <v>0</v>
      </c>
      <c r="D33" s="11"/>
      <c r="E33" s="11"/>
      <c r="F33" s="11"/>
      <c r="G33" s="11"/>
      <c r="H33" s="36"/>
      <c r="I33" s="11"/>
      <c r="J33" s="11"/>
      <c r="K33" s="11"/>
      <c r="L33" s="11"/>
      <c r="M33" s="11"/>
      <c r="N33" s="11"/>
      <c r="O33" s="11"/>
      <c r="P33" s="13"/>
      <c r="R33" s="11"/>
      <c r="S33" s="11"/>
      <c r="T33" s="33"/>
    </row>
    <row r="34" spans="1:20" x14ac:dyDescent="0.25">
      <c r="A34" s="31" t="s">
        <v>24</v>
      </c>
      <c r="B34" s="7">
        <v>3000</v>
      </c>
      <c r="C34" s="26"/>
      <c r="D34" s="11"/>
      <c r="E34" s="11"/>
      <c r="F34" s="11"/>
      <c r="G34" s="11"/>
      <c r="H34" s="11"/>
      <c r="I34" s="11"/>
      <c r="J34" s="11"/>
      <c r="K34" s="11"/>
      <c r="L34" s="11"/>
      <c r="M34" s="11"/>
      <c r="P34" s="13"/>
      <c r="Q34" s="55"/>
      <c r="R34" s="55">
        <v>3000</v>
      </c>
      <c r="S34" s="55"/>
      <c r="T34" s="33"/>
    </row>
    <row r="35" spans="1:20" x14ac:dyDescent="0.25">
      <c r="A35" s="39" t="s">
        <v>75</v>
      </c>
      <c r="B35" s="57" t="s">
        <v>76</v>
      </c>
      <c r="C35" s="26"/>
      <c r="D35" s="11"/>
      <c r="E35" s="11"/>
      <c r="F35" s="11"/>
      <c r="G35" s="11"/>
      <c r="H35" s="11"/>
      <c r="I35" s="11"/>
      <c r="J35" s="11"/>
      <c r="K35" s="11"/>
      <c r="L35" s="36">
        <v>400</v>
      </c>
      <c r="M35" s="11"/>
      <c r="N35" s="36"/>
      <c r="O35" s="36"/>
      <c r="P35" s="13"/>
      <c r="Q35" s="55"/>
      <c r="R35" s="11"/>
      <c r="S35" s="11"/>
      <c r="T35" s="33"/>
    </row>
    <row r="36" spans="1:20" x14ac:dyDescent="0.25">
      <c r="A36" s="39" t="s">
        <v>79</v>
      </c>
      <c r="B36" s="57" t="s">
        <v>80</v>
      </c>
      <c r="C36" s="2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6"/>
      <c r="O36" s="36"/>
      <c r="P36" s="13"/>
      <c r="Q36" s="55"/>
      <c r="R36" s="11"/>
      <c r="S36" s="11"/>
      <c r="T36" s="33"/>
    </row>
    <row r="37" spans="1:20" x14ac:dyDescent="0.25">
      <c r="A37" s="39" t="s">
        <v>74</v>
      </c>
      <c r="B37" s="57" t="s">
        <v>77</v>
      </c>
      <c r="C37" s="26">
        <v>2000</v>
      </c>
      <c r="D37" s="11"/>
      <c r="E37" s="11"/>
      <c r="F37" s="11"/>
      <c r="G37" s="11"/>
      <c r="H37" s="11"/>
      <c r="I37" s="11"/>
      <c r="J37" s="11"/>
      <c r="K37" s="11"/>
      <c r="L37" s="11"/>
      <c r="M37" s="36">
        <v>1000</v>
      </c>
      <c r="N37" s="36"/>
      <c r="O37" s="36">
        <v>1000</v>
      </c>
      <c r="P37" s="13"/>
      <c r="Q37" s="55"/>
      <c r="R37" s="11"/>
      <c r="S37" s="11"/>
      <c r="T37" s="33"/>
    </row>
    <row r="38" spans="1:20" x14ac:dyDescent="0.25">
      <c r="A38" s="31" t="s">
        <v>25</v>
      </c>
      <c r="B38" s="7">
        <v>2000</v>
      </c>
      <c r="C38" s="26">
        <v>0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1"/>
      <c r="P38" s="13"/>
      <c r="Q38" s="55">
        <v>500</v>
      </c>
      <c r="R38" s="55">
        <v>500</v>
      </c>
      <c r="S38" s="55">
        <v>500</v>
      </c>
      <c r="T38" s="56">
        <v>500</v>
      </c>
    </row>
    <row r="39" spans="1:20" s="46" customFormat="1" x14ac:dyDescent="0.25">
      <c r="A39" s="40" t="s">
        <v>26</v>
      </c>
      <c r="B39" s="41">
        <v>1000</v>
      </c>
      <c r="C39" s="42">
        <v>0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4"/>
      <c r="R39" s="43"/>
      <c r="S39" s="43">
        <v>1000</v>
      </c>
      <c r="T39" s="45"/>
    </row>
    <row r="40" spans="1:20" x14ac:dyDescent="0.25">
      <c r="A40" s="31" t="s">
        <v>27</v>
      </c>
      <c r="B40" s="7"/>
      <c r="C40" s="26">
        <v>3000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>
        <v>1500</v>
      </c>
      <c r="O40" s="11">
        <v>1500</v>
      </c>
      <c r="P40" s="13"/>
      <c r="R40" s="11"/>
      <c r="S40" s="11"/>
      <c r="T40" s="33"/>
    </row>
    <row r="41" spans="1:20" s="46" customFormat="1" x14ac:dyDescent="0.25">
      <c r="A41" s="40" t="s">
        <v>28</v>
      </c>
      <c r="B41" s="41">
        <v>500</v>
      </c>
      <c r="C41" s="42">
        <v>0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3"/>
      <c r="R41" s="43"/>
      <c r="S41" s="43"/>
      <c r="T41" s="45"/>
    </row>
    <row r="42" spans="1:20" x14ac:dyDescent="0.25">
      <c r="A42" s="31" t="s">
        <v>29</v>
      </c>
      <c r="B42" s="6">
        <v>2000</v>
      </c>
      <c r="C42" s="26"/>
      <c r="D42" s="11"/>
      <c r="E42" s="11"/>
      <c r="F42" s="11"/>
      <c r="G42" s="11"/>
      <c r="H42" s="11"/>
      <c r="I42" s="11"/>
      <c r="J42" s="11"/>
      <c r="L42" s="11"/>
      <c r="N42" s="11"/>
      <c r="O42" s="11"/>
      <c r="P42" s="13"/>
      <c r="R42" s="55">
        <v>2000</v>
      </c>
      <c r="S42" s="11"/>
      <c r="T42" s="33"/>
    </row>
    <row r="43" spans="1:20" x14ac:dyDescent="0.25">
      <c r="A43" s="31" t="s">
        <v>30</v>
      </c>
      <c r="B43" s="7"/>
      <c r="C43" s="26">
        <v>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3"/>
      <c r="R43" s="11"/>
      <c r="S43" s="11"/>
      <c r="T43" s="33"/>
    </row>
    <row r="44" spans="1:20" s="46" customFormat="1" x14ac:dyDescent="0.25">
      <c r="A44" s="40" t="s">
        <v>31</v>
      </c>
      <c r="B44" s="41">
        <v>0</v>
      </c>
      <c r="C44" s="42">
        <v>0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4"/>
      <c r="Q44" s="43"/>
      <c r="R44" s="43"/>
      <c r="S44" s="43"/>
      <c r="T44" s="45"/>
    </row>
    <row r="45" spans="1:20" x14ac:dyDescent="0.25">
      <c r="A45" s="39" t="s">
        <v>32</v>
      </c>
      <c r="B45" s="57" t="s">
        <v>78</v>
      </c>
      <c r="C45" s="26">
        <v>3000</v>
      </c>
      <c r="D45" s="11"/>
      <c r="E45" s="11"/>
      <c r="F45" s="11"/>
      <c r="G45" s="11"/>
      <c r="H45" s="11"/>
      <c r="I45" s="11"/>
      <c r="J45" s="11"/>
      <c r="K45" s="11"/>
      <c r="L45" s="11"/>
      <c r="M45" s="36"/>
      <c r="N45" s="36">
        <v>3000</v>
      </c>
      <c r="O45" s="11"/>
      <c r="P45" s="13"/>
      <c r="R45" s="11"/>
      <c r="S45" s="11"/>
      <c r="T45" s="33"/>
    </row>
    <row r="46" spans="1:20" x14ac:dyDescent="0.25">
      <c r="A46" s="39" t="s">
        <v>66</v>
      </c>
      <c r="B46" s="57">
        <v>4000</v>
      </c>
      <c r="C46" s="26">
        <v>1000</v>
      </c>
      <c r="D46" s="11"/>
      <c r="E46" s="11"/>
      <c r="F46" s="11"/>
      <c r="G46" s="11"/>
      <c r="H46" s="11"/>
      <c r="I46" s="11"/>
      <c r="J46" s="11"/>
      <c r="K46" s="11"/>
      <c r="L46" s="11"/>
      <c r="N46" s="60">
        <v>1000</v>
      </c>
      <c r="P46" s="58"/>
      <c r="Q46" s="36">
        <v>2000</v>
      </c>
      <c r="S46" s="36"/>
      <c r="T46" s="36">
        <v>2000</v>
      </c>
    </row>
    <row r="47" spans="1:20" x14ac:dyDescent="0.25">
      <c r="A47" s="39" t="s">
        <v>35</v>
      </c>
      <c r="B47" s="57" t="s">
        <v>78</v>
      </c>
      <c r="C47" s="26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P47" s="58"/>
      <c r="Q47" s="36">
        <v>3000</v>
      </c>
      <c r="R47" s="11"/>
      <c r="S47" s="55"/>
      <c r="T47" s="33"/>
    </row>
    <row r="48" spans="1:20" x14ac:dyDescent="0.25">
      <c r="A48" s="31"/>
      <c r="B48" s="7"/>
      <c r="C48" s="26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R48" s="11"/>
      <c r="S48" s="11"/>
      <c r="T48" s="33"/>
    </row>
    <row r="49" spans="1:20" x14ac:dyDescent="0.25">
      <c r="A49" s="37" t="s">
        <v>53</v>
      </c>
      <c r="B49" s="23"/>
      <c r="C49" s="26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3"/>
      <c r="Q49" s="24"/>
      <c r="R49" s="24"/>
      <c r="S49" s="24"/>
      <c r="T49" s="38"/>
    </row>
    <row r="50" spans="1:20" x14ac:dyDescent="0.25">
      <c r="A50" s="31" t="s">
        <v>33</v>
      </c>
      <c r="B50" s="7" t="s">
        <v>55</v>
      </c>
      <c r="C50" s="26">
        <v>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R50" s="11"/>
      <c r="S50" s="11"/>
      <c r="T50" s="33"/>
    </row>
    <row r="51" spans="1:20" x14ac:dyDescent="0.25">
      <c r="A51" s="31" t="s">
        <v>34</v>
      </c>
      <c r="B51" s="7" t="s">
        <v>42</v>
      </c>
      <c r="C51" s="26">
        <v>0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R51" s="11"/>
      <c r="S51" s="11"/>
      <c r="T51" s="33"/>
    </row>
    <row r="52" spans="1:20" x14ac:dyDescent="0.25">
      <c r="A52" s="31" t="s">
        <v>67</v>
      </c>
      <c r="B52" s="7" t="s">
        <v>68</v>
      </c>
      <c r="C52" s="26">
        <v>0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3"/>
      <c r="R52" s="11"/>
      <c r="S52" s="11"/>
      <c r="T52" s="33"/>
    </row>
    <row r="53" spans="1:20" ht="15.75" thickBot="1" x14ac:dyDescent="0.3">
      <c r="A53" s="31" t="s">
        <v>36</v>
      </c>
      <c r="B53" s="9">
        <v>3000</v>
      </c>
      <c r="C53" s="27">
        <v>0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5"/>
      <c r="R53" s="11"/>
      <c r="S53" s="11"/>
      <c r="T53" s="33"/>
    </row>
    <row r="54" spans="1:20" ht="15.75" thickBot="1" x14ac:dyDescent="0.3">
      <c r="A54" s="10" t="s">
        <v>47</v>
      </c>
      <c r="B54" s="3"/>
      <c r="C54" s="51">
        <f>SUM(C6:C48)</f>
        <v>30512</v>
      </c>
      <c r="D54" s="18">
        <f t="shared" ref="D54:L54" si="0">SUM(D6:D53)</f>
        <v>347.81</v>
      </c>
      <c r="E54" s="18">
        <f t="shared" si="0"/>
        <v>347.81</v>
      </c>
      <c r="F54" s="18">
        <f t="shared" si="0"/>
        <v>899.56999999999994</v>
      </c>
      <c r="G54" s="18">
        <f t="shared" si="0"/>
        <v>5822</v>
      </c>
      <c r="H54" s="18">
        <f t="shared" si="0"/>
        <v>3333.95</v>
      </c>
      <c r="I54" s="18">
        <f t="shared" si="0"/>
        <v>1087.81</v>
      </c>
      <c r="J54" s="18">
        <f t="shared" si="0"/>
        <v>347.81</v>
      </c>
      <c r="K54" s="18">
        <f t="shared" si="0"/>
        <v>3759.81</v>
      </c>
      <c r="L54" s="18">
        <f t="shared" si="0"/>
        <v>1601</v>
      </c>
      <c r="M54" s="18">
        <f>SUM(M6:M48)</f>
        <v>3051</v>
      </c>
      <c r="N54" s="18">
        <f>SUM(N6:N53)</f>
        <v>5951</v>
      </c>
      <c r="O54" s="18">
        <f>SUM(O6:O53)</f>
        <v>3576</v>
      </c>
      <c r="P54" s="28">
        <f>SUM(D54:O54)</f>
        <v>30125.57</v>
      </c>
      <c r="Q54" s="16">
        <f>SUM(Q6:Q53)</f>
        <v>6201</v>
      </c>
      <c r="R54" s="16">
        <f>SUM(R6:R53)</f>
        <v>5951</v>
      </c>
      <c r="S54" s="16">
        <f>SUM(S6:S53)</f>
        <v>2151</v>
      </c>
      <c r="T54" s="17">
        <f>SUM(T6:T53)</f>
        <v>3501</v>
      </c>
    </row>
    <row r="55" spans="1:20" s="53" customFormat="1" x14ac:dyDescent="0.25">
      <c r="A55" s="47" t="s">
        <v>81</v>
      </c>
      <c r="B55" s="12"/>
      <c r="C55" s="52"/>
      <c r="D55" s="12"/>
      <c r="E55" s="12"/>
      <c r="F55" s="12"/>
      <c r="G55" s="12"/>
      <c r="H55" s="12"/>
      <c r="I55" s="12"/>
      <c r="J55" s="63">
        <v>12186.76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x14ac:dyDescent="0.25">
      <c r="A56" s="50" t="s">
        <v>70</v>
      </c>
    </row>
    <row r="57" spans="1:20" x14ac:dyDescent="0.25">
      <c r="A57" s="49" t="s">
        <v>69</v>
      </c>
    </row>
    <row r="58" spans="1:20" x14ac:dyDescent="0.25">
      <c r="A58" s="48" t="s">
        <v>71</v>
      </c>
    </row>
    <row r="59" spans="1:20" x14ac:dyDescent="0.25">
      <c r="A59" s="59" t="s">
        <v>72</v>
      </c>
    </row>
    <row r="61" spans="1:20" x14ac:dyDescent="0.25">
      <c r="A61" s="71" t="s">
        <v>73</v>
      </c>
    </row>
    <row r="62" spans="1:20" x14ac:dyDescent="0.25">
      <c r="A62" s="71"/>
    </row>
  </sheetData>
  <mergeCells count="3">
    <mergeCell ref="D3:O3"/>
    <mergeCell ref="Q3:T3"/>
    <mergeCell ref="A61:A62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Williams (INT)</dc:creator>
  <cp:lastModifiedBy>Ceri Williams (INT)</cp:lastModifiedBy>
  <cp:lastPrinted>2021-01-21T17:53:44Z</cp:lastPrinted>
  <dcterms:created xsi:type="dcterms:W3CDTF">2020-11-30T08:14:55Z</dcterms:created>
  <dcterms:modified xsi:type="dcterms:W3CDTF">2021-06-09T13:19:08Z</dcterms:modified>
</cp:coreProperties>
</file>